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atherine/Documents/MATLAB/baffin bay/BB6/cell Baffin Bay senarios/best fit/"/>
    </mc:Choice>
  </mc:AlternateContent>
  <bookViews>
    <workbookView xWindow="0" yWindow="460" windowWidth="21700" windowHeight="11740" tabRatio="500"/>
  </bookViews>
  <sheets>
    <sheet name="Sheet1" sheetId="3" r:id="rId1"/>
  </sheets>
  <definedNames>
    <definedName name="_xlnm._FilterDatabase" localSheetId="0" hidden="1">Sheet1!$C$1:$C$253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3" l="1"/>
  <c r="F29" i="3"/>
  <c r="F27" i="3"/>
  <c r="F25" i="3"/>
  <c r="H74" i="3"/>
  <c r="I74" i="3"/>
  <c r="G74" i="3"/>
  <c r="H69" i="3"/>
  <c r="I69" i="3"/>
  <c r="G69" i="3"/>
  <c r="F57" i="3"/>
</calcChain>
</file>

<file path=xl/comments1.xml><?xml version="1.0" encoding="utf-8"?>
<comments xmlns="http://schemas.openxmlformats.org/spreadsheetml/2006/main">
  <authors>
    <author>Hongjie Wang</author>
    <author>Hongjie  Wang</author>
  </authors>
  <commentList>
    <comment ref="F57" authorId="0">
      <text>
        <r>
          <rPr>
            <b/>
            <sz val="9"/>
            <color indexed="81"/>
            <rFont val="Calibri"/>
            <family val="2"/>
          </rPr>
          <t>Hongjie Wang:</t>
        </r>
        <r>
          <rPr>
            <sz val="9"/>
            <color indexed="81"/>
            <rFont val="Calibri"/>
            <family val="2"/>
          </rPr>
          <t xml:space="preserve">
average of March and May bottom layer</t>
        </r>
      </text>
    </comment>
    <comment ref="G69" authorId="0">
      <text>
        <r>
          <rPr>
            <b/>
            <sz val="9"/>
            <color indexed="81"/>
            <rFont val="Calibri"/>
            <family val="2"/>
          </rPr>
          <t xml:space="preserve">Hongjie Wang:
suface average of June and August
</t>
        </r>
      </text>
    </comment>
    <comment ref="G74" authorId="0">
      <text>
        <r>
          <rPr>
            <b/>
            <sz val="9"/>
            <color indexed="81"/>
            <rFont val="Calibri"/>
            <family val="2"/>
          </rPr>
          <t>Hongjie Wang:</t>
        </r>
        <r>
          <rPr>
            <sz val="9"/>
            <color indexed="81"/>
            <rFont val="Calibri"/>
            <family val="2"/>
          </rPr>
          <t xml:space="preserve">
bottom average of June and August</t>
        </r>
      </text>
    </comment>
    <comment ref="F102" authorId="1">
      <text>
        <r>
          <rPr>
            <b/>
            <sz val="10"/>
            <color indexed="81"/>
            <rFont val="Calibri"/>
          </rPr>
          <t>Hongjie  Wang:</t>
        </r>
        <r>
          <rPr>
            <sz val="10"/>
            <color indexed="81"/>
            <rFont val="Calibri"/>
          </rPr>
          <t xml:space="preserve">
no data here, so I assume the chla in bottom is the same with surface</t>
        </r>
      </text>
    </comment>
  </commentList>
</comments>
</file>

<file path=xl/sharedStrings.xml><?xml version="1.0" encoding="utf-8"?>
<sst xmlns="http://schemas.openxmlformats.org/spreadsheetml/2006/main" count="10" uniqueCount="10">
  <si>
    <t>Salinity</t>
  </si>
  <si>
    <t>D.O.</t>
  </si>
  <si>
    <t>Temperature</t>
  </si>
  <si>
    <t>m_chla</t>
  </si>
  <si>
    <t>m_NH4</t>
  </si>
  <si>
    <t>m_N+N</t>
  </si>
  <si>
    <t>m_PO4</t>
  </si>
  <si>
    <t>Date</t>
  </si>
  <si>
    <t>level</t>
  </si>
  <si>
    <t>dayID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</si>
</sst>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0"/>
      <color indexed="81"/>
      <name val="Calibri"/>
    </font>
    <font>
      <b/>
      <sz val="10"/>
      <color indexed="81"/>
      <name val="Calibri"/>
    </font>
    <font>
      <sz val="11"/>
      <name val="Calibri"/>
      <family val="2"/>
      <scheme val="minor"/>
    </font>
    <font>
      <sz val="11"/>
      <name val="Calibri"/>
      <family val="2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2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2" borderId="0" xfId="0" applyFill="1"/>
    <xf numFmtId="2" fontId="9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1" fillId="0" borderId="0" xfId="0" applyFont="1"/>
    <xf numFmtId="2" fontId="12" fillId="0" borderId="0" xfId="0" applyNumberFormat="1" applyFont="1" applyFill="1" applyAlignment="1">
      <alignment horizontal="center" vertical="center"/>
    </xf>
  </cellXfs>
  <cellStyles count="1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Sheet1!$C$38:$C$207</c:f>
              <c:numCache>
                <c:formatCode>0.0</c:formatCode>
                <c:ptCount val="170"/>
                <c:pt idx="0" formatCode="General">
                  <c:v>1.0</c:v>
                </c:pt>
                <c:pt idx="4" formatCode="General">
                  <c:v>0.0</c:v>
                </c:pt>
                <c:pt idx="5" formatCode="General">
                  <c:v>1.0</c:v>
                </c:pt>
                <c:pt idx="8" formatCode="General">
                  <c:v>0.0</c:v>
                </c:pt>
                <c:pt idx="9" formatCode="General">
                  <c:v>1.0</c:v>
                </c:pt>
                <c:pt idx="13" formatCode="General">
                  <c:v>0.0</c:v>
                </c:pt>
                <c:pt idx="14" formatCode="General">
                  <c:v>1.0</c:v>
                </c:pt>
                <c:pt idx="19" formatCode="General">
                  <c:v>0.0</c:v>
                </c:pt>
                <c:pt idx="20" formatCode="General">
                  <c:v>1.0</c:v>
                </c:pt>
                <c:pt idx="25" formatCode="General">
                  <c:v>0.0</c:v>
                </c:pt>
                <c:pt idx="26" formatCode="General">
                  <c:v>1.0</c:v>
                </c:pt>
                <c:pt idx="30" formatCode="General">
                  <c:v>0.0</c:v>
                </c:pt>
                <c:pt idx="31" formatCode="General">
                  <c:v>1.0</c:v>
                </c:pt>
                <c:pt idx="36" formatCode="General">
                  <c:v>0.0</c:v>
                </c:pt>
                <c:pt idx="37" formatCode="General">
                  <c:v>1.0</c:v>
                </c:pt>
                <c:pt idx="40" formatCode="General">
                  <c:v>0.0</c:v>
                </c:pt>
                <c:pt idx="41" formatCode="General">
                  <c:v>1.0</c:v>
                </c:pt>
                <c:pt idx="46" formatCode="General">
                  <c:v>0.0</c:v>
                </c:pt>
                <c:pt idx="47" formatCode="General">
                  <c:v>1.0</c:v>
                </c:pt>
                <c:pt idx="52" formatCode="General">
                  <c:v>0.0</c:v>
                </c:pt>
                <c:pt idx="53" formatCode="General">
                  <c:v>1.0</c:v>
                </c:pt>
                <c:pt idx="58" formatCode="General">
                  <c:v>0.0</c:v>
                </c:pt>
                <c:pt idx="59" formatCode="General">
                  <c:v>1.0</c:v>
                </c:pt>
                <c:pt idx="64" formatCode="General">
                  <c:v>0.0</c:v>
                </c:pt>
                <c:pt idx="65" formatCode="General">
                  <c:v>1.0</c:v>
                </c:pt>
                <c:pt idx="70" formatCode="General">
                  <c:v>0.0</c:v>
                </c:pt>
                <c:pt idx="71" formatCode="General">
                  <c:v>1.0</c:v>
                </c:pt>
                <c:pt idx="76" formatCode="General">
                  <c:v>0.0</c:v>
                </c:pt>
                <c:pt idx="77" formatCode="General">
                  <c:v>1.0</c:v>
                </c:pt>
                <c:pt idx="82" formatCode="General">
                  <c:v>0.0</c:v>
                </c:pt>
                <c:pt idx="83" formatCode="General">
                  <c:v>1.0</c:v>
                </c:pt>
                <c:pt idx="88" formatCode="General">
                  <c:v>0.0</c:v>
                </c:pt>
                <c:pt idx="89" formatCode="General">
                  <c:v>1.0</c:v>
                </c:pt>
                <c:pt idx="92" formatCode="General">
                  <c:v>0.0</c:v>
                </c:pt>
                <c:pt idx="93" formatCode="General">
                  <c:v>1.0</c:v>
                </c:pt>
                <c:pt idx="97" formatCode="General">
                  <c:v>0.0</c:v>
                </c:pt>
                <c:pt idx="98" formatCode="General">
                  <c:v>1.0</c:v>
                </c:pt>
                <c:pt idx="102" formatCode="General">
                  <c:v>0.0</c:v>
                </c:pt>
                <c:pt idx="103" formatCode="General">
                  <c:v>1.0</c:v>
                </c:pt>
                <c:pt idx="108" formatCode="General">
                  <c:v>0.0</c:v>
                </c:pt>
                <c:pt idx="109" formatCode="General">
                  <c:v>1.0</c:v>
                </c:pt>
                <c:pt idx="114" formatCode="General">
                  <c:v>0.0</c:v>
                </c:pt>
                <c:pt idx="115" formatCode="General">
                  <c:v>1.0</c:v>
                </c:pt>
                <c:pt idx="120" formatCode="General">
                  <c:v>0.0</c:v>
                </c:pt>
                <c:pt idx="121" formatCode="General">
                  <c:v>1.0</c:v>
                </c:pt>
                <c:pt idx="126" formatCode="General">
                  <c:v>0.0</c:v>
                </c:pt>
              </c:numCache>
            </c:numRef>
          </c:xVal>
          <c:yVal>
            <c:numRef>
              <c:f>Sheet1!$F$38:$F$207</c:f>
              <c:numCache>
                <c:formatCode>0.00</c:formatCode>
                <c:ptCount val="170"/>
                <c:pt idx="0">
                  <c:v>25.545</c:v>
                </c:pt>
                <c:pt idx="2">
                  <c:v>24.945</c:v>
                </c:pt>
                <c:pt idx="4">
                  <c:v>11.33</c:v>
                </c:pt>
                <c:pt idx="5">
                  <c:v>18.575</c:v>
                </c:pt>
                <c:pt idx="8">
                  <c:v>28.54</c:v>
                </c:pt>
                <c:pt idx="9">
                  <c:v>22.91</c:v>
                </c:pt>
                <c:pt idx="11">
                  <c:v>22.91</c:v>
                </c:pt>
                <c:pt idx="13">
                  <c:v>23.755</c:v>
                </c:pt>
                <c:pt idx="14">
                  <c:v>17.475</c:v>
                </c:pt>
                <c:pt idx="19">
                  <c:v>21.085</c:v>
                </c:pt>
                <c:pt idx="20">
                  <c:v>4.54</c:v>
                </c:pt>
                <c:pt idx="22">
                  <c:v>6.42</c:v>
                </c:pt>
                <c:pt idx="25">
                  <c:v>18.415</c:v>
                </c:pt>
                <c:pt idx="26">
                  <c:v>5.925</c:v>
                </c:pt>
                <c:pt idx="28">
                  <c:v>5.715</c:v>
                </c:pt>
                <c:pt idx="30">
                  <c:v>8.045</c:v>
                </c:pt>
                <c:pt idx="31">
                  <c:v>15.77</c:v>
                </c:pt>
                <c:pt idx="32">
                  <c:v>13.59</c:v>
                </c:pt>
                <c:pt idx="36">
                  <c:v>29.71</c:v>
                </c:pt>
                <c:pt idx="37">
                  <c:v>10.4</c:v>
                </c:pt>
                <c:pt idx="40">
                  <c:v>14.09</c:v>
                </c:pt>
                <c:pt idx="41">
                  <c:v>7.565</c:v>
                </c:pt>
                <c:pt idx="44">
                  <c:v>8.095</c:v>
                </c:pt>
                <c:pt idx="46">
                  <c:v>12.545</c:v>
                </c:pt>
                <c:pt idx="47">
                  <c:v>11.675</c:v>
                </c:pt>
                <c:pt idx="49">
                  <c:v>12.62</c:v>
                </c:pt>
                <c:pt idx="52">
                  <c:v>8.94</c:v>
                </c:pt>
                <c:pt idx="53">
                  <c:v>8.855</c:v>
                </c:pt>
                <c:pt idx="56">
                  <c:v>8.695</c:v>
                </c:pt>
                <c:pt idx="58">
                  <c:v>13.97</c:v>
                </c:pt>
                <c:pt idx="59">
                  <c:v>8.1</c:v>
                </c:pt>
                <c:pt idx="64">
                  <c:v>8.1</c:v>
                </c:pt>
                <c:pt idx="65" formatCode="General">
                  <c:v>10.05</c:v>
                </c:pt>
                <c:pt idx="70" formatCode="General">
                  <c:v>16.215</c:v>
                </c:pt>
                <c:pt idx="71" formatCode="General">
                  <c:v>3.75</c:v>
                </c:pt>
                <c:pt idx="73" formatCode="General">
                  <c:v>3.75</c:v>
                </c:pt>
                <c:pt idx="76" formatCode="General">
                  <c:v>9.28</c:v>
                </c:pt>
                <c:pt idx="77" formatCode="General">
                  <c:v>6.05</c:v>
                </c:pt>
                <c:pt idx="79" formatCode="General">
                  <c:v>6.814999999999999</c:v>
                </c:pt>
                <c:pt idx="82" formatCode="General">
                  <c:v>9.32</c:v>
                </c:pt>
                <c:pt idx="83" formatCode="General">
                  <c:v>8.875</c:v>
                </c:pt>
                <c:pt idx="85" formatCode="General">
                  <c:v>8.675</c:v>
                </c:pt>
                <c:pt idx="88" formatCode="General">
                  <c:v>9.129999999999998</c:v>
                </c:pt>
                <c:pt idx="89" formatCode="General">
                  <c:v>12.49</c:v>
                </c:pt>
                <c:pt idx="90" formatCode="General">
                  <c:v>13.955</c:v>
                </c:pt>
                <c:pt idx="92" formatCode="General">
                  <c:v>14.445</c:v>
                </c:pt>
                <c:pt idx="93" formatCode="General">
                  <c:v>33.96</c:v>
                </c:pt>
                <c:pt idx="94" formatCode="General">
                  <c:v>34.715</c:v>
                </c:pt>
                <c:pt idx="97" formatCode="General">
                  <c:v>43.845</c:v>
                </c:pt>
                <c:pt idx="98" formatCode="General">
                  <c:v>13.31</c:v>
                </c:pt>
                <c:pt idx="100" formatCode="General">
                  <c:v>12.345</c:v>
                </c:pt>
                <c:pt idx="102" formatCode="General">
                  <c:v>12.815</c:v>
                </c:pt>
                <c:pt idx="103" formatCode="General">
                  <c:v>8.24</c:v>
                </c:pt>
                <c:pt idx="106" formatCode="General">
                  <c:v>5.935</c:v>
                </c:pt>
                <c:pt idx="108" formatCode="General">
                  <c:v>12.37</c:v>
                </c:pt>
                <c:pt idx="109" formatCode="General">
                  <c:v>10.565</c:v>
                </c:pt>
                <c:pt idx="111" formatCode="General">
                  <c:v>10.695</c:v>
                </c:pt>
                <c:pt idx="114" formatCode="General">
                  <c:v>10.8</c:v>
                </c:pt>
                <c:pt idx="115" formatCode="General">
                  <c:v>12.84</c:v>
                </c:pt>
                <c:pt idx="117" formatCode="General">
                  <c:v>12.37</c:v>
                </c:pt>
                <c:pt idx="120" formatCode="General">
                  <c:v>12.9</c:v>
                </c:pt>
                <c:pt idx="121" formatCode="General">
                  <c:v>7.195</c:v>
                </c:pt>
                <c:pt idx="123" formatCode="General">
                  <c:v>7.335000000000001</c:v>
                </c:pt>
                <c:pt idx="126" formatCode="General">
                  <c:v>7.32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6840864"/>
        <c:axId val="-2124751712"/>
      </c:scatterChart>
      <c:valAx>
        <c:axId val="-69684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4751712"/>
        <c:crosses val="autoZero"/>
        <c:crossBetween val="midCat"/>
      </c:valAx>
      <c:valAx>
        <c:axId val="-212475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9684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193</xdr:row>
      <xdr:rowOff>171450</xdr:rowOff>
    </xdr:from>
    <xdr:to>
      <xdr:col>11</xdr:col>
      <xdr:colOff>0</xdr:colOff>
      <xdr:row>207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4"/>
  <sheetViews>
    <sheetView tabSelected="1" workbookViewId="0">
      <selection activeCell="C17" sqref="C17"/>
    </sheetView>
  </sheetViews>
  <sheetFormatPr baseColWidth="10" defaultRowHeight="16" x14ac:dyDescent="0.2"/>
  <cols>
    <col min="2" max="2" width="10.83203125" style="15"/>
    <col min="3" max="10" width="10.83203125" customWidth="1"/>
  </cols>
  <sheetData>
    <row r="1" spans="1:10" x14ac:dyDescent="0.2">
      <c r="A1" s="1" t="s">
        <v>7</v>
      </c>
      <c r="B1" s="2" t="s">
        <v>9</v>
      </c>
      <c r="C1" s="1" t="s">
        <v>8</v>
      </c>
      <c r="D1" s="3" t="s">
        <v>2</v>
      </c>
      <c r="E1" s="2" t="s">
        <v>0</v>
      </c>
      <c r="F1" s="2" t="s">
        <v>3</v>
      </c>
      <c r="G1" s="4" t="s">
        <v>4</v>
      </c>
      <c r="H1" s="5" t="s">
        <v>5</v>
      </c>
      <c r="I1" s="5" t="s">
        <v>6</v>
      </c>
      <c r="J1" s="2" t="s">
        <v>1</v>
      </c>
    </row>
    <row r="2" spans="1:10" x14ac:dyDescent="0.2">
      <c r="A2" s="29">
        <v>41438</v>
      </c>
      <c r="B2" s="31">
        <v>164</v>
      </c>
      <c r="C2" s="14">
        <v>1</v>
      </c>
      <c r="D2" s="9">
        <v>29.3</v>
      </c>
      <c r="E2" s="8">
        <v>60.68</v>
      </c>
      <c r="F2" s="8">
        <v>44.99</v>
      </c>
      <c r="G2" s="9">
        <v>1.839</v>
      </c>
      <c r="H2" s="9">
        <v>1.177</v>
      </c>
      <c r="I2" s="9">
        <v>0.38449999999999995</v>
      </c>
      <c r="J2" s="8">
        <v>4.2699999999999996</v>
      </c>
    </row>
    <row r="3" spans="1:10" x14ac:dyDescent="0.2">
      <c r="A3" s="29">
        <v>41438</v>
      </c>
      <c r="B3" s="31">
        <v>164</v>
      </c>
      <c r="C3" s="14">
        <v>0</v>
      </c>
      <c r="D3" s="9">
        <v>29.5</v>
      </c>
      <c r="E3" s="8">
        <v>62.55</v>
      </c>
      <c r="F3" s="11">
        <v>44.99</v>
      </c>
      <c r="G3" s="9">
        <v>2.0785</v>
      </c>
      <c r="H3" s="9">
        <v>7.0419999999999998</v>
      </c>
      <c r="I3" s="9">
        <v>0.53249999999999997</v>
      </c>
      <c r="J3" s="8">
        <v>1.58</v>
      </c>
    </row>
    <row r="4" spans="1:10" x14ac:dyDescent="0.2">
      <c r="A4" s="29">
        <v>41473</v>
      </c>
      <c r="B4" s="31">
        <v>199</v>
      </c>
      <c r="C4" s="14">
        <v>1</v>
      </c>
      <c r="D4" s="9">
        <v>27.6</v>
      </c>
      <c r="E4" s="8">
        <v>52.14</v>
      </c>
      <c r="F4" s="8">
        <v>19.535</v>
      </c>
      <c r="G4" s="9">
        <v>6.1680000000000001</v>
      </c>
      <c r="H4" s="9"/>
      <c r="I4" s="9">
        <v>0.30499999999999999</v>
      </c>
      <c r="J4" s="8">
        <v>5.0599999999999996</v>
      </c>
    </row>
    <row r="5" spans="1:10" x14ac:dyDescent="0.2">
      <c r="A5" s="29">
        <v>41473</v>
      </c>
      <c r="B5" s="31">
        <v>199</v>
      </c>
      <c r="C5" s="14">
        <v>0</v>
      </c>
      <c r="D5" s="9">
        <v>28.8</v>
      </c>
      <c r="E5" s="8">
        <v>64.8</v>
      </c>
      <c r="F5" s="11">
        <v>19.535</v>
      </c>
      <c r="G5" s="9">
        <v>10.265499999999999</v>
      </c>
      <c r="H5" s="9">
        <v>0.72199999999999998</v>
      </c>
      <c r="I5" s="9">
        <v>0.42499999999999999</v>
      </c>
      <c r="J5" s="8">
        <v>2.54</v>
      </c>
    </row>
    <row r="6" spans="1:10" x14ac:dyDescent="0.2">
      <c r="A6" s="6">
        <v>41501</v>
      </c>
      <c r="B6" s="31">
        <v>227</v>
      </c>
      <c r="C6" s="14">
        <v>1</v>
      </c>
      <c r="D6" s="9">
        <v>30.3</v>
      </c>
      <c r="E6" s="8">
        <v>58.49</v>
      </c>
      <c r="F6" s="8">
        <v>26.75</v>
      </c>
      <c r="G6" s="9">
        <v>13.131</v>
      </c>
      <c r="H6" s="9">
        <v>0.91300000000000003</v>
      </c>
      <c r="I6" s="9">
        <v>0.28400000000000003</v>
      </c>
      <c r="J6" s="8">
        <v>3.92</v>
      </c>
    </row>
    <row r="7" spans="1:10" x14ac:dyDescent="0.2">
      <c r="A7" s="6">
        <v>41501</v>
      </c>
      <c r="B7" s="31">
        <v>227</v>
      </c>
      <c r="C7" s="14">
        <v>0</v>
      </c>
      <c r="D7" s="9">
        <v>30.8</v>
      </c>
      <c r="E7" s="8">
        <v>65.209999999999994</v>
      </c>
      <c r="F7" s="11">
        <v>26.75</v>
      </c>
      <c r="G7" s="9">
        <v>18.785</v>
      </c>
      <c r="H7" s="9">
        <v>16.1065</v>
      </c>
      <c r="I7" s="9">
        <v>5.4020000000000001</v>
      </c>
      <c r="J7" s="8">
        <v>3.04</v>
      </c>
    </row>
    <row r="8" spans="1:10" x14ac:dyDescent="0.2">
      <c r="A8" s="6">
        <v>41535</v>
      </c>
      <c r="B8" s="31">
        <v>261</v>
      </c>
      <c r="C8" s="14">
        <v>1</v>
      </c>
      <c r="D8" s="9">
        <v>28.4</v>
      </c>
      <c r="E8" s="8">
        <v>60.69</v>
      </c>
      <c r="F8" s="8">
        <v>34.715000000000003</v>
      </c>
      <c r="G8" s="9">
        <v>2.992</v>
      </c>
      <c r="H8" s="9">
        <v>0.17199999999999999</v>
      </c>
      <c r="I8" s="9">
        <v>0.46300000000000002</v>
      </c>
      <c r="J8" s="8">
        <v>4.75</v>
      </c>
    </row>
    <row r="9" spans="1:10" x14ac:dyDescent="0.2">
      <c r="A9" s="6">
        <v>41535</v>
      </c>
      <c r="B9" s="31">
        <v>261</v>
      </c>
      <c r="C9" s="14">
        <v>0</v>
      </c>
      <c r="D9" s="9">
        <v>28.6</v>
      </c>
      <c r="E9" s="8">
        <v>61.85</v>
      </c>
      <c r="F9" s="11">
        <v>34.715000000000003</v>
      </c>
      <c r="G9" s="9">
        <v>3.0395000000000003</v>
      </c>
      <c r="H9" s="9">
        <v>4.5499999999999999E-2</v>
      </c>
      <c r="I9" s="9">
        <v>0.1875</v>
      </c>
      <c r="J9" s="8">
        <v>3.01</v>
      </c>
    </row>
    <row r="10" spans="1:10" x14ac:dyDescent="0.2">
      <c r="A10" s="6">
        <v>41593</v>
      </c>
      <c r="B10" s="31">
        <v>319</v>
      </c>
      <c r="C10" s="14">
        <v>1</v>
      </c>
      <c r="D10" s="9">
        <v>16</v>
      </c>
      <c r="E10" s="8">
        <v>55.07</v>
      </c>
      <c r="F10" s="8">
        <v>21.6</v>
      </c>
      <c r="G10" s="9">
        <v>0.89999999999999991</v>
      </c>
      <c r="H10" s="9"/>
      <c r="I10" s="9">
        <v>0.11699999999999999</v>
      </c>
      <c r="J10" s="8">
        <v>7.54</v>
      </c>
    </row>
    <row r="11" spans="1:10" x14ac:dyDescent="0.2">
      <c r="A11" s="6">
        <v>41593</v>
      </c>
      <c r="B11" s="31">
        <v>319</v>
      </c>
      <c r="C11" s="14">
        <v>0</v>
      </c>
      <c r="D11" s="9">
        <v>16.899999999999999</v>
      </c>
      <c r="E11" s="8">
        <v>60.87</v>
      </c>
      <c r="F11" s="11">
        <v>21.6</v>
      </c>
      <c r="G11" s="9">
        <v>1.9359999999999999</v>
      </c>
      <c r="H11" s="9"/>
      <c r="I11" s="9">
        <v>0.1245</v>
      </c>
      <c r="J11" s="8">
        <v>5.41</v>
      </c>
    </row>
    <row r="12" spans="1:10" x14ac:dyDescent="0.2">
      <c r="A12" s="6">
        <v>41621</v>
      </c>
      <c r="B12" s="31">
        <v>347</v>
      </c>
      <c r="C12" s="14">
        <v>1</v>
      </c>
      <c r="D12" s="9">
        <v>10.9</v>
      </c>
      <c r="E12" s="8">
        <v>48.5</v>
      </c>
      <c r="F12" s="8">
        <v>16.875</v>
      </c>
      <c r="G12" s="9">
        <v>1.3965000000000001</v>
      </c>
      <c r="H12" s="9"/>
      <c r="I12" s="9">
        <v>7.7499999999999999E-2</v>
      </c>
      <c r="J12" s="8">
        <v>8.57</v>
      </c>
    </row>
    <row r="13" spans="1:10" x14ac:dyDescent="0.2">
      <c r="A13" s="6">
        <v>41621</v>
      </c>
      <c r="B13" s="31">
        <v>347</v>
      </c>
      <c r="C13" s="14">
        <v>0</v>
      </c>
      <c r="D13" s="9">
        <v>11</v>
      </c>
      <c r="E13" s="8">
        <v>52.92</v>
      </c>
      <c r="F13" s="11">
        <v>16.875</v>
      </c>
      <c r="G13" s="9">
        <v>1.6065</v>
      </c>
      <c r="H13" s="9">
        <v>0.27250000000000002</v>
      </c>
      <c r="I13" s="9">
        <v>0.1585</v>
      </c>
      <c r="J13" s="8">
        <v>7.94</v>
      </c>
    </row>
    <row r="14" spans="1:10" x14ac:dyDescent="0.2">
      <c r="A14" s="6">
        <v>41655</v>
      </c>
      <c r="B14" s="31">
        <v>381</v>
      </c>
      <c r="C14" s="14">
        <v>1</v>
      </c>
      <c r="D14" s="9">
        <v>13.8</v>
      </c>
      <c r="E14" s="8">
        <v>49.87</v>
      </c>
      <c r="F14" s="8">
        <v>9.7650000000000006</v>
      </c>
      <c r="G14" s="9">
        <v>2.0685000000000002</v>
      </c>
      <c r="H14" s="9"/>
      <c r="I14" s="9">
        <v>0.1235</v>
      </c>
      <c r="J14" s="8">
        <v>6.79</v>
      </c>
    </row>
    <row r="15" spans="1:10" x14ac:dyDescent="0.2">
      <c r="A15" s="6">
        <v>41655</v>
      </c>
      <c r="B15" s="31">
        <v>381</v>
      </c>
      <c r="C15" s="14">
        <v>0</v>
      </c>
      <c r="D15" s="9">
        <v>13.8</v>
      </c>
      <c r="E15" s="8">
        <v>49.86</v>
      </c>
      <c r="F15" s="11">
        <v>9.7650000000000006</v>
      </c>
      <c r="G15" s="9">
        <v>2.0350000000000001</v>
      </c>
      <c r="H15" s="9"/>
      <c r="I15" s="9">
        <v>0.13500000000000001</v>
      </c>
      <c r="J15" s="8">
        <v>6.36</v>
      </c>
    </row>
    <row r="16" spans="1:10" x14ac:dyDescent="0.2">
      <c r="A16" s="6">
        <v>41683</v>
      </c>
      <c r="B16" s="31">
        <v>409</v>
      </c>
      <c r="C16" s="14">
        <v>1</v>
      </c>
      <c r="D16" s="9">
        <v>8.5</v>
      </c>
      <c r="E16" s="8">
        <v>43.82</v>
      </c>
      <c r="F16" s="8">
        <v>9.9750000000000014</v>
      </c>
      <c r="G16" s="9">
        <v>0.75350000000000006</v>
      </c>
      <c r="H16" s="9"/>
      <c r="I16" s="9">
        <v>0.127</v>
      </c>
      <c r="J16" s="8">
        <v>8.99</v>
      </c>
    </row>
    <row r="17" spans="1:10" x14ac:dyDescent="0.2">
      <c r="A17" s="6">
        <v>41683</v>
      </c>
      <c r="B17" s="31">
        <v>409</v>
      </c>
      <c r="C17" s="14">
        <v>0</v>
      </c>
      <c r="D17" s="9">
        <v>9.4</v>
      </c>
      <c r="E17" s="8">
        <v>48.36</v>
      </c>
      <c r="F17" s="11">
        <v>9.9750000000000014</v>
      </c>
      <c r="G17" s="9">
        <v>1.1855</v>
      </c>
      <c r="H17" s="30">
        <v>0.1135</v>
      </c>
      <c r="I17" s="9">
        <v>0.111</v>
      </c>
      <c r="J17" s="8">
        <v>8.2899999999999991</v>
      </c>
    </row>
    <row r="18" spans="1:10" x14ac:dyDescent="0.2">
      <c r="A18" s="6">
        <v>41717</v>
      </c>
      <c r="B18" s="31">
        <v>443</v>
      </c>
      <c r="C18" s="14">
        <v>1</v>
      </c>
      <c r="D18" s="9">
        <v>18</v>
      </c>
      <c r="E18" s="8">
        <v>49.06</v>
      </c>
      <c r="F18" s="8">
        <v>13.285</v>
      </c>
      <c r="G18" s="9">
        <v>1.1259999999999999</v>
      </c>
      <c r="H18" s="30">
        <v>1.3985000000000001</v>
      </c>
      <c r="I18" s="9">
        <v>0.158</v>
      </c>
      <c r="J18" s="8">
        <v>5.65</v>
      </c>
    </row>
    <row r="19" spans="1:10" x14ac:dyDescent="0.2">
      <c r="A19" s="6">
        <v>41717</v>
      </c>
      <c r="B19" s="31">
        <v>443</v>
      </c>
      <c r="C19" s="14">
        <v>0</v>
      </c>
      <c r="D19" s="9">
        <v>18</v>
      </c>
      <c r="E19" s="8">
        <v>49.1</v>
      </c>
      <c r="F19" s="11">
        <v>13.285</v>
      </c>
      <c r="G19" s="9">
        <v>1.127</v>
      </c>
      <c r="H19" s="9">
        <v>1.6365000000000001</v>
      </c>
      <c r="I19" s="9">
        <v>0.17149999999999999</v>
      </c>
      <c r="J19" s="8">
        <v>5.24</v>
      </c>
    </row>
    <row r="20" spans="1:10" x14ac:dyDescent="0.2">
      <c r="A20" s="6">
        <v>41745</v>
      </c>
      <c r="B20" s="31">
        <v>471</v>
      </c>
      <c r="C20" s="14">
        <v>1</v>
      </c>
      <c r="D20" s="9">
        <v>19.399999999999999</v>
      </c>
      <c r="E20" s="8">
        <v>48.32</v>
      </c>
      <c r="F20" s="8">
        <v>26.155000000000001</v>
      </c>
      <c r="G20" s="30">
        <v>1.9224999999999999</v>
      </c>
      <c r="H20" s="30">
        <v>1.4295</v>
      </c>
      <c r="I20" s="30">
        <v>0.1215</v>
      </c>
      <c r="J20" s="8">
        <v>5.95</v>
      </c>
    </row>
    <row r="21" spans="1:10" x14ac:dyDescent="0.2">
      <c r="A21" s="6">
        <v>41745</v>
      </c>
      <c r="B21" s="31">
        <v>471</v>
      </c>
      <c r="C21" s="14">
        <v>0</v>
      </c>
      <c r="D21" s="9">
        <v>19.3</v>
      </c>
      <c r="E21" s="8">
        <v>48.14</v>
      </c>
      <c r="F21" s="11">
        <v>26.155000000000001</v>
      </c>
      <c r="G21" s="30">
        <v>3.4785000000000004</v>
      </c>
      <c r="H21" s="30">
        <v>1.6060000000000001</v>
      </c>
      <c r="I21" s="30">
        <v>0.32600000000000001</v>
      </c>
      <c r="J21" s="8">
        <v>5.81</v>
      </c>
    </row>
    <row r="22" spans="1:10" x14ac:dyDescent="0.2">
      <c r="A22" s="6">
        <v>41775</v>
      </c>
      <c r="B22" s="31">
        <v>501</v>
      </c>
      <c r="C22" s="14">
        <v>1</v>
      </c>
      <c r="D22" s="9">
        <v>21.8</v>
      </c>
      <c r="E22" s="8">
        <v>48.29</v>
      </c>
      <c r="F22" s="8">
        <v>35.28</v>
      </c>
      <c r="G22" s="30">
        <v>3.3875000000000002</v>
      </c>
      <c r="H22" s="30">
        <v>1.55E-2</v>
      </c>
      <c r="I22" s="30">
        <v>0.1045</v>
      </c>
      <c r="J22" s="8">
        <v>6.75</v>
      </c>
    </row>
    <row r="23" spans="1:10" x14ac:dyDescent="0.2">
      <c r="A23" s="6">
        <v>41775</v>
      </c>
      <c r="B23" s="31">
        <v>501</v>
      </c>
      <c r="C23" s="14">
        <v>0</v>
      </c>
      <c r="D23" s="9">
        <v>21.8</v>
      </c>
      <c r="E23" s="8">
        <v>48.3</v>
      </c>
      <c r="F23" s="11">
        <v>35.28</v>
      </c>
      <c r="G23" s="30">
        <v>1.6294999999999999</v>
      </c>
      <c r="H23" s="30">
        <v>3.2000000000000001E-2</v>
      </c>
      <c r="I23" s="30">
        <v>9.9000000000000005E-2</v>
      </c>
      <c r="J23" s="8">
        <v>6.72</v>
      </c>
    </row>
    <row r="24" spans="1:10" s="38" customFormat="1" x14ac:dyDescent="0.2">
      <c r="A24" s="32">
        <v>41817</v>
      </c>
      <c r="B24" s="33">
        <v>543</v>
      </c>
      <c r="C24" s="34">
        <v>1</v>
      </c>
      <c r="D24" s="36">
        <v>28</v>
      </c>
      <c r="E24" s="35">
        <v>49.5</v>
      </c>
      <c r="F24" s="35">
        <v>27.27</v>
      </c>
      <c r="G24" s="37">
        <v>1.8705000000000001</v>
      </c>
      <c r="H24" s="37">
        <v>0.23299999999999998</v>
      </c>
      <c r="I24" s="37">
        <v>9.7000000000000003E-2</v>
      </c>
      <c r="J24" s="35">
        <v>4.9400000000000004</v>
      </c>
    </row>
    <row r="25" spans="1:10" s="38" customFormat="1" x14ac:dyDescent="0.2">
      <c r="A25" s="32">
        <v>41817</v>
      </c>
      <c r="B25" s="33">
        <v>543</v>
      </c>
      <c r="C25" s="34">
        <v>0</v>
      </c>
      <c r="D25" s="36">
        <v>28.2</v>
      </c>
      <c r="E25" s="35">
        <v>50.2</v>
      </c>
      <c r="F25" s="39">
        <f>F24</f>
        <v>27.27</v>
      </c>
      <c r="G25" s="37">
        <v>4.3929999999999998</v>
      </c>
      <c r="H25" s="37">
        <v>0.98099999999999998</v>
      </c>
      <c r="I25" s="37">
        <v>0.2465</v>
      </c>
      <c r="J25" s="35">
        <v>4.53</v>
      </c>
    </row>
    <row r="26" spans="1:10" s="38" customFormat="1" x14ac:dyDescent="0.2">
      <c r="A26" s="32">
        <v>41837</v>
      </c>
      <c r="B26" s="33">
        <v>563</v>
      </c>
      <c r="C26" s="34">
        <v>1</v>
      </c>
      <c r="D26" s="36">
        <v>30.2</v>
      </c>
      <c r="E26" s="35">
        <v>53.56</v>
      </c>
      <c r="F26" s="35">
        <v>45.625</v>
      </c>
      <c r="G26" s="36">
        <v>2.5419999999999998</v>
      </c>
      <c r="H26" s="36">
        <v>6.6500000000000004E-2</v>
      </c>
      <c r="I26" s="36">
        <v>0.10550000000000001</v>
      </c>
      <c r="J26" s="35">
        <v>3.96</v>
      </c>
    </row>
    <row r="27" spans="1:10" s="38" customFormat="1" x14ac:dyDescent="0.2">
      <c r="A27" s="32">
        <v>41837</v>
      </c>
      <c r="B27" s="33">
        <v>563</v>
      </c>
      <c r="C27" s="34">
        <v>0</v>
      </c>
      <c r="D27" s="36">
        <v>30.2</v>
      </c>
      <c r="E27" s="35">
        <v>53.3</v>
      </c>
      <c r="F27" s="39">
        <f>F26</f>
        <v>45.625</v>
      </c>
      <c r="G27" s="36">
        <v>2.6710000000000003</v>
      </c>
      <c r="H27" s="36">
        <v>2.1999999999999999E-2</v>
      </c>
      <c r="I27" s="36">
        <v>0.11550000000000001</v>
      </c>
      <c r="J27" s="35">
        <v>3.76</v>
      </c>
    </row>
    <row r="28" spans="1:10" s="38" customFormat="1" x14ac:dyDescent="0.2">
      <c r="A28" s="32">
        <v>41865</v>
      </c>
      <c r="B28" s="33">
        <v>591</v>
      </c>
      <c r="C28" s="34">
        <v>1</v>
      </c>
      <c r="D28" s="36">
        <v>30.1</v>
      </c>
      <c r="E28" s="35">
        <v>51.55</v>
      </c>
      <c r="F28" s="35">
        <v>25.490000000000002</v>
      </c>
      <c r="G28" s="36">
        <v>0.98449999999999993</v>
      </c>
      <c r="H28" s="36">
        <v>6.3E-2</v>
      </c>
      <c r="I28" s="36">
        <v>8.7499999999999994E-2</v>
      </c>
      <c r="J28" s="35">
        <v>4.5999999999999996</v>
      </c>
    </row>
    <row r="29" spans="1:10" s="38" customFormat="1" x14ac:dyDescent="0.2">
      <c r="A29" s="32">
        <v>41865</v>
      </c>
      <c r="B29" s="33">
        <v>591</v>
      </c>
      <c r="C29" s="34">
        <v>0</v>
      </c>
      <c r="D29" s="36">
        <v>30.9</v>
      </c>
      <c r="E29" s="35">
        <v>54.65</v>
      </c>
      <c r="F29" s="39">
        <f>F28</f>
        <v>25.490000000000002</v>
      </c>
      <c r="G29" s="36">
        <v>0.47750000000000004</v>
      </c>
      <c r="H29" s="36">
        <v>0.18149999999999999</v>
      </c>
      <c r="I29" s="36">
        <v>1.2E-2</v>
      </c>
      <c r="J29" s="35">
        <v>3.92</v>
      </c>
    </row>
    <row r="30" spans="1:10" s="38" customFormat="1" x14ac:dyDescent="0.2">
      <c r="A30" s="32">
        <v>41908</v>
      </c>
      <c r="B30" s="33">
        <v>634</v>
      </c>
      <c r="C30" s="34">
        <v>1</v>
      </c>
      <c r="D30" s="36">
        <v>27</v>
      </c>
      <c r="E30" s="35">
        <v>45.43</v>
      </c>
      <c r="F30" s="35">
        <v>26.23</v>
      </c>
      <c r="G30" s="36">
        <v>1.0055000000000001</v>
      </c>
      <c r="H30" s="36">
        <v>3.0000000000000001E-3</v>
      </c>
      <c r="I30" s="36">
        <v>7.1500000000000008E-2</v>
      </c>
      <c r="J30" s="35">
        <v>4.82</v>
      </c>
    </row>
    <row r="31" spans="1:10" s="38" customFormat="1" x14ac:dyDescent="0.2">
      <c r="A31" s="32">
        <v>41908</v>
      </c>
      <c r="B31" s="33">
        <v>634</v>
      </c>
      <c r="C31" s="34">
        <v>0</v>
      </c>
      <c r="D31" s="36">
        <v>27.5</v>
      </c>
      <c r="E31" s="35">
        <v>47.53</v>
      </c>
      <c r="F31" s="39">
        <f>F30</f>
        <v>26.23</v>
      </c>
      <c r="G31" s="36">
        <v>1.0255000000000001</v>
      </c>
      <c r="H31" s="36">
        <v>2.5000000000000001E-2</v>
      </c>
      <c r="I31" s="36">
        <v>1.9E-2</v>
      </c>
      <c r="J31" s="35">
        <v>3.87</v>
      </c>
    </row>
    <row r="32" spans="1:10" x14ac:dyDescent="0.2">
      <c r="A32" s="6">
        <v>41928</v>
      </c>
      <c r="B32" s="31">
        <v>654</v>
      </c>
      <c r="C32" s="14">
        <v>1</v>
      </c>
      <c r="D32" s="9">
        <v>23.5</v>
      </c>
      <c r="E32" s="8">
        <v>46.47</v>
      </c>
      <c r="F32" s="8">
        <v>3.7249999999999996</v>
      </c>
      <c r="G32" s="9">
        <v>7.2114999999999991</v>
      </c>
      <c r="H32" s="9">
        <v>0.34350000000000003</v>
      </c>
      <c r="I32" s="9">
        <v>0.4385</v>
      </c>
      <c r="J32" s="8">
        <v>5.32</v>
      </c>
    </row>
    <row r="33" spans="1:10" x14ac:dyDescent="0.2">
      <c r="A33" s="6">
        <v>41928</v>
      </c>
      <c r="B33" s="31">
        <v>654</v>
      </c>
      <c r="C33" s="14">
        <v>0</v>
      </c>
      <c r="D33" s="9">
        <v>23.6</v>
      </c>
      <c r="E33" s="8">
        <v>45.94</v>
      </c>
      <c r="F33" s="11">
        <v>3.7249999999999996</v>
      </c>
      <c r="G33" s="9">
        <v>8.1440000000000001</v>
      </c>
      <c r="H33" s="9">
        <v>0.47299999999999998</v>
      </c>
      <c r="I33" s="9">
        <v>0.39050000000000001</v>
      </c>
      <c r="J33" s="8">
        <v>4.58</v>
      </c>
    </row>
    <row r="34" spans="1:10" x14ac:dyDescent="0.2">
      <c r="A34" s="6">
        <v>41963</v>
      </c>
      <c r="B34" s="31">
        <v>689</v>
      </c>
      <c r="C34" s="7">
        <v>1</v>
      </c>
      <c r="D34" s="9">
        <v>12.5</v>
      </c>
      <c r="E34" s="8">
        <v>40.590000000000003</v>
      </c>
      <c r="F34" s="8">
        <v>17.53</v>
      </c>
      <c r="G34" s="9">
        <v>0.59950000000000003</v>
      </c>
      <c r="H34" s="9">
        <v>0.1555</v>
      </c>
      <c r="I34" s="9">
        <v>0.21149999999999999</v>
      </c>
      <c r="J34" s="8">
        <v>8.4499999999999993</v>
      </c>
    </row>
    <row r="35" spans="1:10" x14ac:dyDescent="0.2">
      <c r="A35" s="6">
        <v>41963</v>
      </c>
      <c r="B35" s="31">
        <v>689</v>
      </c>
      <c r="C35" s="7">
        <v>0</v>
      </c>
      <c r="D35" s="9">
        <v>11.1</v>
      </c>
      <c r="E35" s="8">
        <v>43.79</v>
      </c>
      <c r="F35" s="11">
        <v>25.41</v>
      </c>
      <c r="G35" s="9">
        <v>0.68100000000000005</v>
      </c>
      <c r="H35" s="9">
        <v>2.7E-2</v>
      </c>
      <c r="I35" s="9">
        <v>0.20799999999999999</v>
      </c>
      <c r="J35" s="8">
        <v>7.41</v>
      </c>
    </row>
    <row r="36" spans="1:10" x14ac:dyDescent="0.2">
      <c r="A36" s="6">
        <v>41991</v>
      </c>
      <c r="B36" s="31">
        <v>717</v>
      </c>
      <c r="C36" s="7">
        <v>1</v>
      </c>
      <c r="D36" s="9">
        <v>20.100000000000001</v>
      </c>
      <c r="E36" s="8">
        <v>43.16</v>
      </c>
      <c r="F36" s="8">
        <v>33.07</v>
      </c>
      <c r="G36" s="9">
        <v>0.495</v>
      </c>
      <c r="H36" s="9">
        <v>1.95E-2</v>
      </c>
      <c r="I36" s="9">
        <v>0.159</v>
      </c>
      <c r="J36" s="8">
        <v>6.25</v>
      </c>
    </row>
    <row r="37" spans="1:10" x14ac:dyDescent="0.2">
      <c r="A37" s="6">
        <v>41991</v>
      </c>
      <c r="B37" s="31">
        <v>717</v>
      </c>
      <c r="C37" s="7">
        <v>0</v>
      </c>
      <c r="D37" s="9">
        <v>20</v>
      </c>
      <c r="E37" s="8">
        <v>44.58</v>
      </c>
      <c r="F37" s="11">
        <v>29.844999999999999</v>
      </c>
      <c r="G37" s="9">
        <v>0.748</v>
      </c>
      <c r="H37" s="9">
        <v>0.1045</v>
      </c>
      <c r="I37" s="9">
        <v>0.29199999999999998</v>
      </c>
      <c r="J37" s="8">
        <v>5.17</v>
      </c>
    </row>
    <row r="38" spans="1:10" x14ac:dyDescent="0.2">
      <c r="A38" s="6">
        <v>42033</v>
      </c>
      <c r="B38" s="31">
        <v>759</v>
      </c>
      <c r="C38" s="7">
        <v>1</v>
      </c>
      <c r="D38" s="9">
        <v>15.9</v>
      </c>
      <c r="E38" s="8">
        <v>43.19</v>
      </c>
      <c r="F38" s="8">
        <v>25.545000000000002</v>
      </c>
      <c r="G38" s="10">
        <v>0.57250000000000001</v>
      </c>
      <c r="H38" s="10">
        <v>7.6499999999999999E-2</v>
      </c>
      <c r="I38" s="10">
        <v>0.10200000000000001</v>
      </c>
      <c r="J38" s="8">
        <v>9.07</v>
      </c>
    </row>
    <row r="39" spans="1:10" x14ac:dyDescent="0.2">
      <c r="A39" s="6">
        <v>42033</v>
      </c>
      <c r="B39" s="31">
        <v>759</v>
      </c>
      <c r="C39" s="9"/>
      <c r="D39" s="9">
        <v>15.9</v>
      </c>
      <c r="E39" s="8">
        <v>43.21</v>
      </c>
      <c r="F39" s="11"/>
      <c r="G39" s="11"/>
      <c r="H39" s="11"/>
      <c r="I39" s="11"/>
      <c r="J39" s="8">
        <v>8.98</v>
      </c>
    </row>
    <row r="40" spans="1:10" x14ac:dyDescent="0.2">
      <c r="A40" s="6">
        <v>42033</v>
      </c>
      <c r="B40" s="31">
        <v>759</v>
      </c>
      <c r="C40" s="7"/>
      <c r="D40" s="9">
        <v>15.9</v>
      </c>
      <c r="E40" s="8">
        <v>43.21</v>
      </c>
      <c r="F40" s="8">
        <v>24.945</v>
      </c>
      <c r="G40" s="11"/>
      <c r="H40" s="11"/>
      <c r="I40" s="11"/>
      <c r="J40" s="8">
        <v>8.9</v>
      </c>
    </row>
    <row r="41" spans="1:10" x14ac:dyDescent="0.2">
      <c r="A41" s="6">
        <v>42033</v>
      </c>
      <c r="B41" s="31">
        <v>759</v>
      </c>
      <c r="C41" s="7"/>
      <c r="D41" s="9">
        <v>15.9</v>
      </c>
      <c r="E41" s="8">
        <v>43.2</v>
      </c>
      <c r="F41" s="11"/>
      <c r="G41" s="11"/>
      <c r="H41" s="11"/>
      <c r="I41" s="11"/>
      <c r="J41" s="8">
        <v>8.86</v>
      </c>
    </row>
    <row r="42" spans="1:10" x14ac:dyDescent="0.2">
      <c r="A42" s="6">
        <v>42033</v>
      </c>
      <c r="B42" s="31">
        <v>759</v>
      </c>
      <c r="C42" s="7">
        <v>0</v>
      </c>
      <c r="D42" s="9">
        <v>15.9</v>
      </c>
      <c r="E42" s="8">
        <v>43.2</v>
      </c>
      <c r="F42" s="8">
        <v>11.33</v>
      </c>
      <c r="G42" s="10">
        <v>1.1435</v>
      </c>
      <c r="H42" s="10">
        <v>9.0499999999999997E-2</v>
      </c>
      <c r="I42" s="10">
        <v>0.10349999999999999</v>
      </c>
      <c r="J42" s="8">
        <v>8.69</v>
      </c>
    </row>
    <row r="43" spans="1:10" x14ac:dyDescent="0.2">
      <c r="A43" s="6">
        <v>42054</v>
      </c>
      <c r="B43" s="31">
        <v>780</v>
      </c>
      <c r="C43" s="7">
        <v>1</v>
      </c>
      <c r="D43" s="9">
        <v>14.4</v>
      </c>
      <c r="E43" s="8">
        <v>40.69</v>
      </c>
      <c r="F43" s="8">
        <v>18.575000000000003</v>
      </c>
      <c r="G43" s="10">
        <v>0.33</v>
      </c>
      <c r="H43" s="10">
        <v>0</v>
      </c>
      <c r="I43" s="10">
        <v>8.3000000000000004E-2</v>
      </c>
      <c r="J43" s="8">
        <v>7.87</v>
      </c>
    </row>
    <row r="44" spans="1:10" x14ac:dyDescent="0.2">
      <c r="A44" s="6">
        <v>42054</v>
      </c>
      <c r="B44" s="31">
        <v>780</v>
      </c>
      <c r="C44" s="9"/>
      <c r="D44" s="9">
        <v>14.8</v>
      </c>
      <c r="E44" s="8">
        <v>40.76</v>
      </c>
      <c r="F44" s="11"/>
      <c r="G44" s="11"/>
      <c r="H44" s="11"/>
      <c r="I44" s="11"/>
      <c r="J44" s="8">
        <v>7.88</v>
      </c>
    </row>
    <row r="45" spans="1:10" x14ac:dyDescent="0.2">
      <c r="A45" s="6">
        <v>42054</v>
      </c>
      <c r="B45" s="31">
        <v>780</v>
      </c>
      <c r="C45" s="7"/>
      <c r="D45" s="9">
        <v>15.4</v>
      </c>
      <c r="E45" s="8">
        <v>42.74</v>
      </c>
      <c r="F45" s="11"/>
      <c r="G45" s="11"/>
      <c r="H45" s="11"/>
      <c r="I45" s="11"/>
      <c r="J45" s="8">
        <v>7.44</v>
      </c>
    </row>
    <row r="46" spans="1:10" x14ac:dyDescent="0.2">
      <c r="A46" s="6">
        <v>42054</v>
      </c>
      <c r="B46" s="31">
        <v>780</v>
      </c>
      <c r="C46" s="7">
        <v>0</v>
      </c>
      <c r="D46" s="9">
        <v>15.4</v>
      </c>
      <c r="E46" s="8">
        <v>42.7</v>
      </c>
      <c r="F46" s="8">
        <v>28.54</v>
      </c>
      <c r="G46" s="10">
        <v>0.47450000000000003</v>
      </c>
      <c r="H46" s="10">
        <v>0</v>
      </c>
      <c r="I46" s="10">
        <v>0.27800000000000002</v>
      </c>
      <c r="J46" s="8">
        <v>7.29</v>
      </c>
    </row>
    <row r="47" spans="1:10" s="22" customFormat="1" x14ac:dyDescent="0.2">
      <c r="A47" s="19">
        <v>42081</v>
      </c>
      <c r="B47" s="31">
        <v>807</v>
      </c>
      <c r="C47" s="18">
        <v>1</v>
      </c>
      <c r="D47" s="17">
        <v>18.7</v>
      </c>
      <c r="E47" s="20">
        <v>39.31</v>
      </c>
      <c r="F47" s="20">
        <v>22.91</v>
      </c>
      <c r="G47" s="21">
        <v>0.64800000000000002</v>
      </c>
      <c r="H47" s="21">
        <v>7.5999999999999998E-2</v>
      </c>
      <c r="I47" s="21">
        <v>0.193</v>
      </c>
      <c r="J47" s="20">
        <v>7.64</v>
      </c>
    </row>
    <row r="48" spans="1:10" s="22" customFormat="1" x14ac:dyDescent="0.2">
      <c r="A48" s="19">
        <v>42081</v>
      </c>
      <c r="B48" s="31">
        <v>807</v>
      </c>
      <c r="C48" s="17"/>
      <c r="D48" s="17">
        <v>18.7</v>
      </c>
      <c r="E48" s="20">
        <v>39.299999999999997</v>
      </c>
      <c r="F48" s="16"/>
      <c r="G48" s="16"/>
      <c r="H48" s="16"/>
      <c r="I48" s="16"/>
      <c r="J48" s="20">
        <v>7.39</v>
      </c>
    </row>
    <row r="49" spans="1:10" s="22" customFormat="1" x14ac:dyDescent="0.2">
      <c r="A49" s="19">
        <v>42081</v>
      </c>
      <c r="B49" s="31">
        <v>807</v>
      </c>
      <c r="C49" s="18"/>
      <c r="D49" s="17">
        <v>18.7</v>
      </c>
      <c r="E49" s="20">
        <v>39.299999999999997</v>
      </c>
      <c r="F49" s="20">
        <v>22.91</v>
      </c>
      <c r="G49" s="16"/>
      <c r="H49" s="16"/>
      <c r="I49" s="16"/>
      <c r="J49" s="20">
        <v>7.42</v>
      </c>
    </row>
    <row r="50" spans="1:10" s="22" customFormat="1" x14ac:dyDescent="0.2">
      <c r="A50" s="19">
        <v>42081</v>
      </c>
      <c r="B50" s="31">
        <v>807</v>
      </c>
      <c r="C50" s="18"/>
      <c r="D50" s="17">
        <v>18.7</v>
      </c>
      <c r="E50" s="16">
        <v>39.31</v>
      </c>
      <c r="F50" s="16"/>
      <c r="G50" s="16"/>
      <c r="H50" s="16"/>
      <c r="I50" s="16"/>
      <c r="J50" s="16">
        <v>7.46</v>
      </c>
    </row>
    <row r="51" spans="1:10" s="22" customFormat="1" x14ac:dyDescent="0.2">
      <c r="A51" s="19">
        <v>42081</v>
      </c>
      <c r="B51" s="31">
        <v>807</v>
      </c>
      <c r="C51" s="18">
        <v>0</v>
      </c>
      <c r="D51" s="17">
        <v>18.7</v>
      </c>
      <c r="E51" s="20">
        <v>39.31</v>
      </c>
      <c r="F51" s="20">
        <v>23.755000000000003</v>
      </c>
      <c r="G51" s="21">
        <v>0.53950000000000009</v>
      </c>
      <c r="H51" s="21">
        <v>0</v>
      </c>
      <c r="I51" s="21">
        <v>0.1225</v>
      </c>
      <c r="J51" s="20">
        <v>7.46</v>
      </c>
    </row>
    <row r="52" spans="1:10" x14ac:dyDescent="0.2">
      <c r="A52" s="6">
        <v>42110</v>
      </c>
      <c r="B52" s="31">
        <v>836</v>
      </c>
      <c r="C52" s="7">
        <v>1</v>
      </c>
      <c r="D52" s="9">
        <v>23.6</v>
      </c>
      <c r="E52" s="8">
        <v>35.369999999999997</v>
      </c>
      <c r="F52" s="8">
        <v>17.475000000000001</v>
      </c>
      <c r="G52" s="10">
        <v>0.81600000000000006</v>
      </c>
      <c r="H52" s="10">
        <v>0.2475</v>
      </c>
      <c r="I52" s="10">
        <v>0.59149999999999991</v>
      </c>
      <c r="J52" s="8">
        <v>4.51</v>
      </c>
    </row>
    <row r="53" spans="1:10" x14ac:dyDescent="0.2">
      <c r="A53" s="6">
        <v>42110</v>
      </c>
      <c r="B53" s="31">
        <v>836</v>
      </c>
      <c r="C53" s="9"/>
      <c r="D53" s="9">
        <v>23.6</v>
      </c>
      <c r="E53" s="8">
        <v>35.369999999999997</v>
      </c>
      <c r="F53" s="11"/>
      <c r="G53" s="11"/>
      <c r="H53" s="11"/>
      <c r="I53" s="11"/>
      <c r="J53" s="8">
        <v>4.7</v>
      </c>
    </row>
    <row r="54" spans="1:10" x14ac:dyDescent="0.2">
      <c r="A54" s="6">
        <v>42110</v>
      </c>
      <c r="B54" s="31">
        <v>836</v>
      </c>
      <c r="C54" s="7"/>
      <c r="D54" s="9">
        <v>23.6</v>
      </c>
      <c r="E54" s="8">
        <v>35.369999999999997</v>
      </c>
      <c r="F54" s="11"/>
      <c r="G54" s="11"/>
      <c r="H54" s="11"/>
      <c r="I54" s="11"/>
      <c r="J54" s="8">
        <v>4.8600000000000003</v>
      </c>
    </row>
    <row r="55" spans="1:10" x14ac:dyDescent="0.2">
      <c r="A55" s="6">
        <v>42110</v>
      </c>
      <c r="B55" s="31">
        <v>836</v>
      </c>
      <c r="C55" s="7"/>
      <c r="D55" s="9">
        <v>23.6</v>
      </c>
      <c r="E55" s="11">
        <v>35.380000000000003</v>
      </c>
      <c r="F55" s="11"/>
      <c r="G55" s="11"/>
      <c r="H55" s="11"/>
      <c r="I55" s="11"/>
      <c r="J55" s="11">
        <v>4.9400000000000004</v>
      </c>
    </row>
    <row r="56" spans="1:10" x14ac:dyDescent="0.2">
      <c r="A56" s="6">
        <v>42110</v>
      </c>
      <c r="B56" s="31">
        <v>836</v>
      </c>
      <c r="C56" s="7"/>
      <c r="D56" s="9">
        <v>23.6</v>
      </c>
      <c r="E56" s="11">
        <v>35.380000000000003</v>
      </c>
      <c r="F56" s="11"/>
      <c r="G56" s="11"/>
      <c r="H56" s="11"/>
      <c r="I56" s="11"/>
      <c r="J56" s="11">
        <v>4.92</v>
      </c>
    </row>
    <row r="57" spans="1:10" x14ac:dyDescent="0.2">
      <c r="A57" s="6">
        <v>42110</v>
      </c>
      <c r="B57" s="31">
        <v>836</v>
      </c>
      <c r="C57" s="7">
        <v>0</v>
      </c>
      <c r="D57" s="9">
        <v>23.6</v>
      </c>
      <c r="E57" s="8">
        <v>35.380000000000003</v>
      </c>
      <c r="F57" s="16">
        <f>AVERAGE(F51,F63)</f>
        <v>21.085000000000001</v>
      </c>
      <c r="G57" s="10">
        <v>0.41949999999999998</v>
      </c>
      <c r="H57" s="10">
        <v>0.52200000000000002</v>
      </c>
      <c r="I57" s="10">
        <v>0.14450000000000002</v>
      </c>
      <c r="J57" s="8">
        <v>4.93</v>
      </c>
    </row>
    <row r="58" spans="1:10" x14ac:dyDescent="0.2">
      <c r="A58" s="6">
        <v>42144</v>
      </c>
      <c r="B58" s="31">
        <v>870</v>
      </c>
      <c r="C58" s="7">
        <v>1</v>
      </c>
      <c r="D58" s="9">
        <v>27.7</v>
      </c>
      <c r="E58" s="8">
        <v>27.95</v>
      </c>
      <c r="F58" s="8">
        <v>4.54</v>
      </c>
      <c r="G58" s="10">
        <v>11.535</v>
      </c>
      <c r="H58" s="10">
        <v>1.5114999999999998</v>
      </c>
      <c r="I58" s="10">
        <v>0.19500000000000001</v>
      </c>
      <c r="J58" s="8">
        <v>5.84</v>
      </c>
    </row>
    <row r="59" spans="1:10" x14ac:dyDescent="0.2">
      <c r="A59" s="6">
        <v>42144</v>
      </c>
      <c r="B59" s="31">
        <v>870</v>
      </c>
      <c r="C59" s="9"/>
      <c r="D59" s="9">
        <v>27.8</v>
      </c>
      <c r="E59" s="8">
        <v>27.95</v>
      </c>
      <c r="F59" s="11"/>
      <c r="G59" s="12"/>
      <c r="H59" s="12"/>
      <c r="I59" s="12"/>
      <c r="J59" s="8">
        <v>5.7</v>
      </c>
    </row>
    <row r="60" spans="1:10" x14ac:dyDescent="0.2">
      <c r="A60" s="6">
        <v>42144</v>
      </c>
      <c r="B60" s="31">
        <v>870</v>
      </c>
      <c r="C60" s="7"/>
      <c r="D60" s="9">
        <v>27.9</v>
      </c>
      <c r="E60" s="8">
        <v>28.14</v>
      </c>
      <c r="F60" s="8">
        <v>6.42</v>
      </c>
      <c r="G60" s="12"/>
      <c r="H60" s="12"/>
      <c r="I60" s="12"/>
      <c r="J60" s="8">
        <v>5.55</v>
      </c>
    </row>
    <row r="61" spans="1:10" x14ac:dyDescent="0.2">
      <c r="A61" s="6">
        <v>42144</v>
      </c>
      <c r="B61" s="31">
        <v>870</v>
      </c>
      <c r="C61" s="7"/>
      <c r="D61" s="9">
        <v>27.9</v>
      </c>
      <c r="E61" s="11">
        <v>28.27</v>
      </c>
      <c r="F61" s="11"/>
      <c r="G61" s="12"/>
      <c r="H61" s="12"/>
      <c r="I61" s="12"/>
      <c r="J61" s="11">
        <v>5.4</v>
      </c>
    </row>
    <row r="62" spans="1:10" x14ac:dyDescent="0.2">
      <c r="A62" s="6">
        <v>42144</v>
      </c>
      <c r="B62" s="31">
        <v>870</v>
      </c>
      <c r="C62" s="7"/>
      <c r="D62" s="9">
        <v>28.2</v>
      </c>
      <c r="E62" s="11">
        <v>29.04</v>
      </c>
      <c r="F62" s="11"/>
      <c r="G62" s="12"/>
      <c r="H62" s="12"/>
      <c r="I62" s="12"/>
      <c r="J62" s="11">
        <v>5.2</v>
      </c>
    </row>
    <row r="63" spans="1:10" x14ac:dyDescent="0.2">
      <c r="A63" s="6">
        <v>42144</v>
      </c>
      <c r="B63" s="31">
        <v>870</v>
      </c>
      <c r="C63" s="7">
        <v>0</v>
      </c>
      <c r="D63" s="9">
        <v>28.2</v>
      </c>
      <c r="E63" s="8">
        <v>29.06</v>
      </c>
      <c r="F63" s="8">
        <v>18.414999999999999</v>
      </c>
      <c r="G63" s="10">
        <v>14.644500000000001</v>
      </c>
      <c r="H63" s="10">
        <v>0.79649999999999999</v>
      </c>
      <c r="I63" s="10">
        <v>0.23249999999999998</v>
      </c>
      <c r="J63" s="8">
        <v>5.0599999999999996</v>
      </c>
    </row>
    <row r="64" spans="1:10" x14ac:dyDescent="0.2">
      <c r="A64" s="6">
        <v>42179</v>
      </c>
      <c r="B64" s="31">
        <v>905</v>
      </c>
      <c r="C64" s="7">
        <v>1</v>
      </c>
      <c r="D64" s="9">
        <v>28.8</v>
      </c>
      <c r="E64" s="8">
        <v>18.55</v>
      </c>
      <c r="F64" s="8">
        <v>5.9249999999999998</v>
      </c>
      <c r="G64" s="10">
        <v>10.24</v>
      </c>
      <c r="H64" s="10">
        <v>1.5680000000000001</v>
      </c>
      <c r="I64" s="10">
        <v>0.24249999999999999</v>
      </c>
      <c r="J64" s="8">
        <v>5.96</v>
      </c>
    </row>
    <row r="65" spans="1:10" x14ac:dyDescent="0.2">
      <c r="A65" s="6">
        <v>42179</v>
      </c>
      <c r="B65" s="31">
        <v>905</v>
      </c>
      <c r="C65" s="9"/>
      <c r="D65" s="9">
        <v>28.8</v>
      </c>
      <c r="E65" s="8">
        <v>18.559999999999999</v>
      </c>
      <c r="F65" s="8"/>
      <c r="G65" s="9"/>
      <c r="H65" s="9"/>
      <c r="I65" s="9"/>
      <c r="J65" s="8">
        <v>5.8</v>
      </c>
    </row>
    <row r="66" spans="1:10" x14ac:dyDescent="0.2">
      <c r="A66" s="6">
        <v>42179</v>
      </c>
      <c r="B66" s="31">
        <v>905</v>
      </c>
      <c r="C66" s="7"/>
      <c r="D66" s="9">
        <v>28.8</v>
      </c>
      <c r="E66" s="8">
        <v>18.66</v>
      </c>
      <c r="F66" s="8">
        <v>5.7149999999999999</v>
      </c>
      <c r="G66" s="11"/>
      <c r="H66" s="11"/>
      <c r="I66" s="11"/>
      <c r="J66" s="8">
        <v>5.67</v>
      </c>
    </row>
    <row r="67" spans="1:10" x14ac:dyDescent="0.2">
      <c r="A67" s="6">
        <v>42179</v>
      </c>
      <c r="B67" s="31">
        <v>905</v>
      </c>
      <c r="C67" s="7"/>
      <c r="D67" s="9">
        <v>29.1</v>
      </c>
      <c r="E67" s="11">
        <v>19.63</v>
      </c>
      <c r="F67" s="11"/>
      <c r="G67" s="11"/>
      <c r="H67" s="11"/>
      <c r="I67" s="11"/>
      <c r="J67" s="11">
        <v>4.18</v>
      </c>
    </row>
    <row r="68" spans="1:10" s="22" customFormat="1" x14ac:dyDescent="0.2">
      <c r="A68" s="19">
        <v>42179</v>
      </c>
      <c r="B68" s="31">
        <v>905</v>
      </c>
      <c r="C68" s="18">
        <v>0</v>
      </c>
      <c r="D68" s="17">
        <v>29.6</v>
      </c>
      <c r="E68" s="20">
        <v>21.89</v>
      </c>
      <c r="F68" s="20">
        <v>8.0449999999999999</v>
      </c>
      <c r="G68" s="10">
        <v>18.048500000000001</v>
      </c>
      <c r="H68" s="10">
        <v>1.2849999999999999</v>
      </c>
      <c r="I68" s="10">
        <v>0.307</v>
      </c>
      <c r="J68" s="20">
        <v>2.08</v>
      </c>
    </row>
    <row r="69" spans="1:10" s="22" customFormat="1" x14ac:dyDescent="0.2">
      <c r="A69" s="19">
        <v>42208</v>
      </c>
      <c r="B69" s="31">
        <v>934</v>
      </c>
      <c r="C69" s="18">
        <v>1</v>
      </c>
      <c r="D69" s="17">
        <v>29.3</v>
      </c>
      <c r="E69" s="20">
        <v>21.67</v>
      </c>
      <c r="F69" s="20">
        <v>15.77</v>
      </c>
      <c r="G69" s="17">
        <f>AVERAGE(G64,G75)</f>
        <v>5.9602500000000003</v>
      </c>
      <c r="H69" s="17">
        <f>AVERAGE(H64,H75)</f>
        <v>1.13375</v>
      </c>
      <c r="I69" s="17">
        <f>AVERAGE(I64,I75)</f>
        <v>0.25124999999999997</v>
      </c>
      <c r="J69" s="20">
        <v>5.24</v>
      </c>
    </row>
    <row r="70" spans="1:10" x14ac:dyDescent="0.2">
      <c r="A70" s="6">
        <v>42208</v>
      </c>
      <c r="B70" s="31">
        <v>934</v>
      </c>
      <c r="C70" s="9"/>
      <c r="D70" s="9">
        <v>29.3</v>
      </c>
      <c r="E70" s="8">
        <v>21.66</v>
      </c>
      <c r="F70" s="8">
        <v>13.59</v>
      </c>
      <c r="G70" s="11"/>
      <c r="H70" s="11"/>
      <c r="I70" s="11"/>
      <c r="J70" s="8">
        <v>5.24</v>
      </c>
    </row>
    <row r="71" spans="1:10" x14ac:dyDescent="0.2">
      <c r="A71" s="6">
        <v>42208</v>
      </c>
      <c r="B71" s="31">
        <v>934</v>
      </c>
      <c r="C71" s="7"/>
      <c r="D71" s="9">
        <v>29.3</v>
      </c>
      <c r="E71" s="8">
        <v>21.68</v>
      </c>
      <c r="F71" s="11"/>
      <c r="G71" s="11"/>
      <c r="H71" s="11"/>
      <c r="I71" s="11"/>
      <c r="J71" s="8">
        <v>5.14</v>
      </c>
    </row>
    <row r="72" spans="1:10" x14ac:dyDescent="0.2">
      <c r="A72" s="6">
        <v>42208</v>
      </c>
      <c r="B72" s="31">
        <v>934</v>
      </c>
      <c r="C72" s="7"/>
      <c r="D72" s="9">
        <v>29.3</v>
      </c>
      <c r="E72" s="11">
        <v>21.72</v>
      </c>
      <c r="F72" s="11"/>
      <c r="G72" s="11"/>
      <c r="H72" s="11"/>
      <c r="I72" s="11"/>
      <c r="J72" s="11">
        <v>4.99</v>
      </c>
    </row>
    <row r="73" spans="1:10" x14ac:dyDescent="0.2">
      <c r="A73" s="6">
        <v>42208</v>
      </c>
      <c r="B73" s="31">
        <v>934</v>
      </c>
      <c r="C73" s="7"/>
      <c r="D73" s="9">
        <v>29.3</v>
      </c>
      <c r="E73" s="11">
        <v>22.14</v>
      </c>
      <c r="F73" s="11"/>
      <c r="G73" s="11"/>
      <c r="H73" s="11"/>
      <c r="I73" s="11"/>
      <c r="J73" s="11">
        <v>4.4400000000000004</v>
      </c>
    </row>
    <row r="74" spans="1:10" s="22" customFormat="1" x14ac:dyDescent="0.2">
      <c r="A74" s="19">
        <v>42208</v>
      </c>
      <c r="B74" s="31">
        <v>934</v>
      </c>
      <c r="C74" s="18">
        <v>0</v>
      </c>
      <c r="D74" s="17">
        <v>29.4</v>
      </c>
      <c r="E74" s="20">
        <v>21.49</v>
      </c>
      <c r="F74" s="20">
        <v>29.71</v>
      </c>
      <c r="G74" s="17">
        <f>AVERAGE(G68,G78)</f>
        <v>12.3055</v>
      </c>
      <c r="H74" s="17">
        <f>AVERAGE(H68,H78)</f>
        <v>0.83099999999999996</v>
      </c>
      <c r="I74" s="17">
        <f>AVERAGE(I68,I78)</f>
        <v>0.23175000000000001</v>
      </c>
      <c r="J74" s="20">
        <v>3.43</v>
      </c>
    </row>
    <row r="75" spans="1:10" s="22" customFormat="1" x14ac:dyDescent="0.2">
      <c r="A75" s="19">
        <v>42229</v>
      </c>
      <c r="B75" s="31">
        <v>955</v>
      </c>
      <c r="C75" s="18">
        <v>1</v>
      </c>
      <c r="D75" s="17">
        <v>30.4</v>
      </c>
      <c r="E75" s="20">
        <v>25.82</v>
      </c>
      <c r="F75" s="20">
        <v>10.399999999999999</v>
      </c>
      <c r="G75" s="10">
        <v>1.6805000000000001</v>
      </c>
      <c r="H75" s="10">
        <v>0.69950000000000001</v>
      </c>
      <c r="I75" s="10">
        <v>0.26</v>
      </c>
      <c r="J75" s="20">
        <v>5.75</v>
      </c>
    </row>
    <row r="76" spans="1:10" x14ac:dyDescent="0.2">
      <c r="A76" s="6">
        <v>42229</v>
      </c>
      <c r="B76" s="31">
        <v>955</v>
      </c>
      <c r="C76" s="9"/>
      <c r="D76" s="9">
        <v>30.6</v>
      </c>
      <c r="E76" s="8">
        <v>26.02</v>
      </c>
      <c r="F76" s="11"/>
      <c r="G76" s="11"/>
      <c r="H76" s="11"/>
      <c r="I76" s="11"/>
      <c r="J76" s="8">
        <v>5.53</v>
      </c>
    </row>
    <row r="77" spans="1:10" x14ac:dyDescent="0.2">
      <c r="A77" s="6">
        <v>42229</v>
      </c>
      <c r="B77" s="31">
        <v>955</v>
      </c>
      <c r="C77" s="7"/>
      <c r="D77" s="9">
        <v>30.7</v>
      </c>
      <c r="E77" s="8">
        <v>29.53</v>
      </c>
      <c r="F77" s="11"/>
      <c r="G77" s="11"/>
      <c r="H77" s="11"/>
      <c r="I77" s="11"/>
      <c r="J77" s="8">
        <v>4.1500000000000004</v>
      </c>
    </row>
    <row r="78" spans="1:10" s="22" customFormat="1" x14ac:dyDescent="0.2">
      <c r="A78" s="19">
        <v>42229</v>
      </c>
      <c r="B78" s="31">
        <v>955</v>
      </c>
      <c r="C78" s="18">
        <v>0</v>
      </c>
      <c r="D78" s="17">
        <v>31.5</v>
      </c>
      <c r="E78" s="16">
        <v>30.45</v>
      </c>
      <c r="F78" s="20">
        <v>14.09</v>
      </c>
      <c r="G78" s="10">
        <v>6.5625</v>
      </c>
      <c r="H78" s="10">
        <v>0.377</v>
      </c>
      <c r="I78" s="10">
        <v>0.1565</v>
      </c>
      <c r="J78" s="16">
        <v>3.22</v>
      </c>
    </row>
    <row r="79" spans="1:10" s="22" customFormat="1" x14ac:dyDescent="0.2">
      <c r="A79" s="19">
        <v>42264</v>
      </c>
      <c r="B79" s="31">
        <v>990</v>
      </c>
      <c r="C79" s="18">
        <v>1</v>
      </c>
      <c r="D79" s="17">
        <v>28.4</v>
      </c>
      <c r="E79" s="20">
        <v>31.41</v>
      </c>
      <c r="F79" s="20">
        <v>7.5650000000000004</v>
      </c>
      <c r="G79" s="10">
        <v>0</v>
      </c>
      <c r="H79" s="10">
        <v>0.26050000000000001</v>
      </c>
      <c r="I79" s="10">
        <v>0.14000000000000001</v>
      </c>
      <c r="J79" s="20">
        <v>5.52</v>
      </c>
    </row>
    <row r="80" spans="1:10" x14ac:dyDescent="0.2">
      <c r="A80" s="6">
        <v>42264</v>
      </c>
      <c r="B80" s="31">
        <v>990</v>
      </c>
      <c r="C80" s="9"/>
      <c r="D80" s="9">
        <v>28.4</v>
      </c>
      <c r="E80" s="8">
        <v>31.41</v>
      </c>
      <c r="F80" s="11"/>
      <c r="G80" s="11"/>
      <c r="H80" s="11"/>
      <c r="I80" s="11"/>
      <c r="J80" s="8">
        <v>5.64</v>
      </c>
    </row>
    <row r="81" spans="1:10" x14ac:dyDescent="0.2">
      <c r="A81" s="6">
        <v>42264</v>
      </c>
      <c r="B81" s="31">
        <v>990</v>
      </c>
      <c r="C81" s="7"/>
      <c r="D81" s="9">
        <v>28.6</v>
      </c>
      <c r="E81" s="8">
        <v>32.159999999999997</v>
      </c>
      <c r="F81" s="11"/>
      <c r="G81" s="11"/>
      <c r="H81" s="11"/>
      <c r="I81" s="11"/>
      <c r="J81" s="8">
        <v>5.32</v>
      </c>
    </row>
    <row r="82" spans="1:10" x14ac:dyDescent="0.2">
      <c r="A82" s="6">
        <v>42264</v>
      </c>
      <c r="B82" s="31">
        <v>990</v>
      </c>
      <c r="C82" s="7"/>
      <c r="D82" s="9">
        <v>28.9</v>
      </c>
      <c r="E82" s="11">
        <v>33.47</v>
      </c>
      <c r="F82" s="8">
        <v>8.0950000000000006</v>
      </c>
      <c r="G82" s="11"/>
      <c r="H82" s="11"/>
      <c r="I82" s="11"/>
      <c r="J82" s="11">
        <v>4.92</v>
      </c>
    </row>
    <row r="83" spans="1:10" x14ac:dyDescent="0.2">
      <c r="A83" s="6">
        <v>42264</v>
      </c>
      <c r="B83" s="31">
        <v>990</v>
      </c>
      <c r="C83" s="7"/>
      <c r="D83" s="9">
        <v>29.1</v>
      </c>
      <c r="E83" s="8">
        <v>34.369999999999997</v>
      </c>
      <c r="F83" s="11"/>
      <c r="G83" s="11"/>
      <c r="H83" s="11"/>
      <c r="I83" s="11"/>
      <c r="J83" s="8">
        <v>4.25</v>
      </c>
    </row>
    <row r="84" spans="1:10" s="22" customFormat="1" x14ac:dyDescent="0.2">
      <c r="A84" s="19">
        <v>42264</v>
      </c>
      <c r="B84" s="31">
        <v>990</v>
      </c>
      <c r="C84" s="18">
        <v>0</v>
      </c>
      <c r="D84" s="17">
        <v>29</v>
      </c>
      <c r="E84" s="16">
        <v>34.380000000000003</v>
      </c>
      <c r="F84" s="20">
        <v>12.545</v>
      </c>
      <c r="G84" s="10">
        <v>0.62949999999999995</v>
      </c>
      <c r="H84" s="10">
        <v>0.23749999999999999</v>
      </c>
      <c r="I84" s="10">
        <v>0.14899999999999999</v>
      </c>
      <c r="J84" s="16">
        <v>4.1100000000000003</v>
      </c>
    </row>
    <row r="85" spans="1:10" s="22" customFormat="1" x14ac:dyDescent="0.2">
      <c r="A85" s="19">
        <v>42285</v>
      </c>
      <c r="B85" s="31">
        <v>1011</v>
      </c>
      <c r="C85" s="18">
        <v>1</v>
      </c>
      <c r="D85" s="17">
        <v>26.8</v>
      </c>
      <c r="E85" s="20">
        <v>33.380000000000003</v>
      </c>
      <c r="F85" s="20">
        <v>11.675000000000001</v>
      </c>
      <c r="G85" s="10">
        <v>2.5739999999999998</v>
      </c>
      <c r="H85" s="10">
        <v>0.126</v>
      </c>
      <c r="I85" s="10">
        <v>0.22899999999999998</v>
      </c>
      <c r="J85" s="20">
        <v>4.5999999999999996</v>
      </c>
    </row>
    <row r="86" spans="1:10" x14ac:dyDescent="0.2">
      <c r="A86" s="6">
        <v>42285</v>
      </c>
      <c r="B86" s="31">
        <v>1011</v>
      </c>
      <c r="C86" s="9"/>
      <c r="D86" s="9">
        <v>27.1</v>
      </c>
      <c r="E86" s="8">
        <v>34.29</v>
      </c>
      <c r="F86" s="11"/>
      <c r="G86" s="11"/>
      <c r="H86" s="11"/>
      <c r="I86" s="11"/>
      <c r="J86" s="8">
        <v>4.76</v>
      </c>
    </row>
    <row r="87" spans="1:10" x14ac:dyDescent="0.2">
      <c r="A87" s="6">
        <v>42285</v>
      </c>
      <c r="B87" s="31">
        <v>1011</v>
      </c>
      <c r="C87" s="7"/>
      <c r="D87" s="9">
        <v>27.2</v>
      </c>
      <c r="E87" s="8">
        <v>34.549999999999997</v>
      </c>
      <c r="F87" s="8">
        <v>12.620000000000001</v>
      </c>
      <c r="G87" s="11"/>
      <c r="H87" s="11"/>
      <c r="I87" s="11"/>
      <c r="J87" s="8">
        <v>4.84</v>
      </c>
    </row>
    <row r="88" spans="1:10" x14ac:dyDescent="0.2">
      <c r="A88" s="6">
        <v>42285</v>
      </c>
      <c r="B88" s="31">
        <v>1011</v>
      </c>
      <c r="C88" s="7"/>
      <c r="D88" s="9">
        <v>27.6</v>
      </c>
      <c r="E88" s="11">
        <v>35.54</v>
      </c>
      <c r="F88" s="11"/>
      <c r="G88" s="11"/>
      <c r="H88" s="11"/>
      <c r="I88" s="11"/>
      <c r="J88" s="11">
        <v>4.3099999999999996</v>
      </c>
    </row>
    <row r="89" spans="1:10" x14ac:dyDescent="0.2">
      <c r="A89" s="6">
        <v>42285</v>
      </c>
      <c r="B89" s="31">
        <v>1011</v>
      </c>
      <c r="C89" s="7"/>
      <c r="D89" s="9">
        <v>28</v>
      </c>
      <c r="E89" s="8">
        <v>36.58</v>
      </c>
      <c r="F89" s="11"/>
      <c r="G89" s="11"/>
      <c r="H89" s="11"/>
      <c r="I89" s="11"/>
      <c r="J89" s="8">
        <v>3.34</v>
      </c>
    </row>
    <row r="90" spans="1:10" s="22" customFormat="1" x14ac:dyDescent="0.2">
      <c r="A90" s="19">
        <v>42285</v>
      </c>
      <c r="B90" s="31">
        <v>1011</v>
      </c>
      <c r="C90" s="18">
        <v>0</v>
      </c>
      <c r="D90" s="17">
        <v>28.1</v>
      </c>
      <c r="E90" s="16">
        <v>37.04</v>
      </c>
      <c r="F90" s="20">
        <v>8.94</v>
      </c>
      <c r="G90" s="10">
        <v>3.9260000000000002</v>
      </c>
      <c r="H90" s="10">
        <v>0.121</v>
      </c>
      <c r="I90" s="10">
        <v>0.16750000000000001</v>
      </c>
      <c r="J90" s="16">
        <v>3.25</v>
      </c>
    </row>
    <row r="91" spans="1:10" x14ac:dyDescent="0.2">
      <c r="A91" s="6">
        <v>42327</v>
      </c>
      <c r="B91" s="31">
        <v>1053</v>
      </c>
      <c r="C91" s="7">
        <v>1</v>
      </c>
      <c r="D91" s="9">
        <v>21.1</v>
      </c>
      <c r="E91" s="8">
        <v>34.08</v>
      </c>
      <c r="F91" s="8">
        <v>8.8550000000000004</v>
      </c>
      <c r="G91" s="10">
        <v>10.8965</v>
      </c>
      <c r="H91" s="10">
        <v>0.96849999999999992</v>
      </c>
      <c r="I91" s="10">
        <v>0.186</v>
      </c>
      <c r="J91" s="8">
        <v>6.51</v>
      </c>
    </row>
    <row r="92" spans="1:10" x14ac:dyDescent="0.2">
      <c r="A92" s="6">
        <v>42327</v>
      </c>
      <c r="B92" s="31">
        <v>1053</v>
      </c>
      <c r="C92" s="9"/>
      <c r="D92" s="9">
        <v>21.1</v>
      </c>
      <c r="E92" s="8">
        <v>34.08</v>
      </c>
      <c r="F92" s="11"/>
      <c r="G92" s="11"/>
      <c r="H92" s="11"/>
      <c r="I92" s="11"/>
      <c r="J92" s="8">
        <v>6.3</v>
      </c>
    </row>
    <row r="93" spans="1:10" x14ac:dyDescent="0.2">
      <c r="A93" s="6">
        <v>42327</v>
      </c>
      <c r="B93" s="31">
        <v>1053</v>
      </c>
      <c r="C93" s="7"/>
      <c r="D93" s="9">
        <v>21.1</v>
      </c>
      <c r="E93" s="8">
        <v>34.08</v>
      </c>
      <c r="F93" s="11"/>
      <c r="G93" s="11"/>
      <c r="H93" s="11"/>
      <c r="I93" s="11"/>
      <c r="J93" s="8">
        <v>6.02</v>
      </c>
    </row>
    <row r="94" spans="1:10" x14ac:dyDescent="0.2">
      <c r="A94" s="6">
        <v>42327</v>
      </c>
      <c r="B94" s="31">
        <v>1053</v>
      </c>
      <c r="C94" s="7"/>
      <c r="D94" s="9">
        <v>21.1</v>
      </c>
      <c r="E94" s="11">
        <v>34.090000000000003</v>
      </c>
      <c r="F94" s="8">
        <v>8.6950000000000003</v>
      </c>
      <c r="G94" s="11"/>
      <c r="H94" s="11"/>
      <c r="I94" s="11"/>
      <c r="J94" s="11">
        <v>5.91</v>
      </c>
    </row>
    <row r="95" spans="1:10" x14ac:dyDescent="0.2">
      <c r="A95" s="6">
        <v>42327</v>
      </c>
      <c r="B95" s="31">
        <v>1053</v>
      </c>
      <c r="C95" s="7"/>
      <c r="D95" s="9">
        <v>21.1</v>
      </c>
      <c r="E95" s="8">
        <v>34.06</v>
      </c>
      <c r="F95" s="11"/>
      <c r="G95" s="11"/>
      <c r="H95" s="11"/>
      <c r="I95" s="11"/>
      <c r="J95" s="8">
        <v>5.89</v>
      </c>
    </row>
    <row r="96" spans="1:10" x14ac:dyDescent="0.2">
      <c r="A96" s="6">
        <v>42327</v>
      </c>
      <c r="B96" s="31">
        <v>1053</v>
      </c>
      <c r="C96" s="7">
        <v>0</v>
      </c>
      <c r="D96" s="9">
        <v>21.4</v>
      </c>
      <c r="E96" s="11">
        <v>34.26</v>
      </c>
      <c r="F96" s="8">
        <v>13.969999999999999</v>
      </c>
      <c r="G96" s="10">
        <v>11.695499999999999</v>
      </c>
      <c r="H96" s="10">
        <v>1.1425000000000001</v>
      </c>
      <c r="I96" s="10">
        <v>0.3145</v>
      </c>
      <c r="J96" s="11">
        <v>5.05</v>
      </c>
    </row>
    <row r="97" spans="1:10" x14ac:dyDescent="0.2">
      <c r="A97" s="6">
        <v>42348</v>
      </c>
      <c r="B97" s="31">
        <v>1074</v>
      </c>
      <c r="C97" s="7">
        <v>1</v>
      </c>
      <c r="D97" s="9">
        <v>18.399999999999999</v>
      </c>
      <c r="E97" s="8">
        <v>33.049999999999997</v>
      </c>
      <c r="F97" s="8">
        <v>8.1</v>
      </c>
      <c r="G97" s="10">
        <v>3.5009999999999999</v>
      </c>
      <c r="H97" s="10">
        <v>0.40300000000000002</v>
      </c>
      <c r="I97" s="10">
        <v>0.14449999999999999</v>
      </c>
      <c r="J97" s="8">
        <v>8.9700000000000006</v>
      </c>
    </row>
    <row r="98" spans="1:10" x14ac:dyDescent="0.2">
      <c r="A98" s="6">
        <v>42348</v>
      </c>
      <c r="B98" s="31">
        <v>1074</v>
      </c>
      <c r="C98" s="9"/>
      <c r="D98" s="9">
        <v>18.3</v>
      </c>
      <c r="E98" s="8">
        <v>33.049999999999997</v>
      </c>
      <c r="F98" s="11"/>
      <c r="G98" s="11"/>
      <c r="H98" s="11"/>
      <c r="I98" s="11"/>
      <c r="J98" s="8">
        <v>8.77</v>
      </c>
    </row>
    <row r="99" spans="1:10" x14ac:dyDescent="0.2">
      <c r="A99" s="6">
        <v>42348</v>
      </c>
      <c r="B99" s="31">
        <v>1074</v>
      </c>
      <c r="C99" s="7"/>
      <c r="D99" s="9">
        <v>18.3</v>
      </c>
      <c r="E99" s="8">
        <v>33.049999999999997</v>
      </c>
      <c r="F99" s="11"/>
      <c r="G99" s="11"/>
      <c r="H99" s="11"/>
      <c r="I99" s="11"/>
      <c r="J99" s="8">
        <v>8.7799999999999994</v>
      </c>
    </row>
    <row r="100" spans="1:10" x14ac:dyDescent="0.2">
      <c r="A100" s="6">
        <v>42348</v>
      </c>
      <c r="B100" s="31">
        <v>1074</v>
      </c>
      <c r="C100" s="7"/>
      <c r="D100" s="9">
        <v>18.399999999999999</v>
      </c>
      <c r="E100" s="11">
        <v>33.07</v>
      </c>
      <c r="F100" s="11"/>
      <c r="G100" s="11"/>
      <c r="H100" s="11"/>
      <c r="I100" s="11"/>
      <c r="J100" s="11">
        <v>8.51</v>
      </c>
    </row>
    <row r="101" spans="1:10" x14ac:dyDescent="0.2">
      <c r="A101" s="6">
        <v>42348</v>
      </c>
      <c r="B101" s="31">
        <v>1074</v>
      </c>
      <c r="C101" s="7"/>
      <c r="D101" s="9">
        <v>18.600000000000001</v>
      </c>
      <c r="E101" s="8">
        <v>33.28</v>
      </c>
      <c r="F101" s="11"/>
      <c r="G101" s="11"/>
      <c r="H101" s="11"/>
      <c r="I101" s="11"/>
      <c r="J101" s="8">
        <v>8.01</v>
      </c>
    </row>
    <row r="102" spans="1:10" x14ac:dyDescent="0.2">
      <c r="A102" s="6">
        <v>42348</v>
      </c>
      <c r="B102" s="31">
        <v>1074</v>
      </c>
      <c r="C102" s="7">
        <v>0</v>
      </c>
      <c r="D102" s="9">
        <v>18.600000000000001</v>
      </c>
      <c r="E102" s="11">
        <v>33.86</v>
      </c>
      <c r="F102" s="8">
        <v>8.1</v>
      </c>
      <c r="G102" s="10">
        <v>6.0869999999999997</v>
      </c>
      <c r="H102" s="10">
        <v>1.8585</v>
      </c>
      <c r="I102" s="10">
        <v>0.21249999999999999</v>
      </c>
      <c r="J102" s="11">
        <v>4.21</v>
      </c>
    </row>
    <row r="103" spans="1:10" x14ac:dyDescent="0.2">
      <c r="A103" s="6">
        <v>42390</v>
      </c>
      <c r="B103" s="31">
        <v>1116</v>
      </c>
      <c r="C103" s="7">
        <v>1</v>
      </c>
      <c r="D103" s="9">
        <v>17.399999999999999</v>
      </c>
      <c r="E103" s="8">
        <v>33.65</v>
      </c>
      <c r="F103">
        <v>10.050000000000001</v>
      </c>
      <c r="G103" s="13">
        <v>2.5045000000000002</v>
      </c>
      <c r="H103" s="13">
        <v>0.51150000000000007</v>
      </c>
      <c r="I103" s="13">
        <v>0.26450000000000001</v>
      </c>
      <c r="J103" s="8">
        <v>7.28</v>
      </c>
    </row>
    <row r="104" spans="1:10" x14ac:dyDescent="0.2">
      <c r="A104" s="6">
        <v>42390</v>
      </c>
      <c r="B104" s="31">
        <v>1119</v>
      </c>
      <c r="C104" s="9"/>
      <c r="D104" s="9">
        <v>17.399999999999999</v>
      </c>
      <c r="E104" s="8">
        <v>33.659999999999997</v>
      </c>
      <c r="G104" s="11"/>
      <c r="H104" s="11"/>
      <c r="I104" s="11"/>
      <c r="J104" s="8">
        <v>7</v>
      </c>
    </row>
    <row r="105" spans="1:10" x14ac:dyDescent="0.2">
      <c r="A105" s="6">
        <v>42390</v>
      </c>
      <c r="B105" s="31">
        <v>1119</v>
      </c>
      <c r="C105" s="7"/>
      <c r="D105" s="9">
        <v>17.399999999999999</v>
      </c>
      <c r="E105" s="8">
        <v>33.68</v>
      </c>
      <c r="G105" s="11"/>
      <c r="H105" s="11"/>
      <c r="I105" s="11"/>
      <c r="J105" s="8">
        <v>7.16</v>
      </c>
    </row>
    <row r="106" spans="1:10" x14ac:dyDescent="0.2">
      <c r="A106" s="6">
        <v>42390</v>
      </c>
      <c r="B106" s="31">
        <v>1119</v>
      </c>
      <c r="C106" s="7"/>
      <c r="D106" s="9">
        <v>17.399999999999999</v>
      </c>
      <c r="E106" s="11">
        <v>33.700000000000003</v>
      </c>
      <c r="G106" s="11"/>
      <c r="H106" s="11"/>
      <c r="I106" s="11"/>
      <c r="J106" s="11">
        <v>7.12</v>
      </c>
    </row>
    <row r="107" spans="1:10" x14ac:dyDescent="0.2">
      <c r="A107" s="6">
        <v>42390</v>
      </c>
      <c r="B107" s="31">
        <v>1119</v>
      </c>
      <c r="C107" s="7"/>
      <c r="D107" s="9">
        <v>17.399999999999999</v>
      </c>
      <c r="E107" s="8">
        <v>33.770000000000003</v>
      </c>
      <c r="G107" s="11"/>
      <c r="H107" s="11"/>
      <c r="I107" s="11"/>
      <c r="J107" s="8">
        <v>7.05</v>
      </c>
    </row>
    <row r="108" spans="1:10" x14ac:dyDescent="0.2">
      <c r="A108" s="6">
        <v>42390</v>
      </c>
      <c r="B108" s="31">
        <v>1119</v>
      </c>
      <c r="C108" s="7">
        <v>0</v>
      </c>
      <c r="D108" s="9">
        <v>17.399999999999999</v>
      </c>
      <c r="E108" s="11">
        <v>33.81</v>
      </c>
      <c r="F108">
        <v>16.215</v>
      </c>
      <c r="G108" s="13">
        <v>2.8260000000000001</v>
      </c>
      <c r="H108" s="13">
        <v>0.58800000000000008</v>
      </c>
      <c r="I108" s="13">
        <v>0.28449999999999998</v>
      </c>
      <c r="J108" s="11">
        <v>6.91</v>
      </c>
    </row>
    <row r="109" spans="1:10" x14ac:dyDescent="0.2">
      <c r="A109" s="6">
        <v>42417</v>
      </c>
      <c r="B109" s="31">
        <v>1146</v>
      </c>
      <c r="C109" s="7">
        <v>1</v>
      </c>
      <c r="D109" s="9">
        <v>20.100000000000001</v>
      </c>
      <c r="E109" s="8">
        <v>34.4</v>
      </c>
      <c r="F109">
        <v>3.75</v>
      </c>
      <c r="G109" s="13">
        <v>2.133</v>
      </c>
      <c r="H109" s="13">
        <v>0.35149999999999998</v>
      </c>
      <c r="I109" s="13">
        <v>0.13750000000000001</v>
      </c>
      <c r="J109" s="8">
        <v>8.09</v>
      </c>
    </row>
    <row r="110" spans="1:10" x14ac:dyDescent="0.2">
      <c r="A110" s="6">
        <v>42417</v>
      </c>
      <c r="B110" s="31">
        <v>1146</v>
      </c>
      <c r="C110" s="9"/>
      <c r="D110" s="9">
        <v>20.100000000000001</v>
      </c>
      <c r="E110" s="8">
        <v>34.4</v>
      </c>
      <c r="G110" s="11"/>
      <c r="H110" s="11"/>
      <c r="I110" s="11"/>
      <c r="J110" s="8">
        <v>11.16</v>
      </c>
    </row>
    <row r="111" spans="1:10" x14ac:dyDescent="0.2">
      <c r="A111" s="6">
        <v>42417</v>
      </c>
      <c r="B111" s="31">
        <v>1146</v>
      </c>
      <c r="C111" s="7"/>
      <c r="D111" s="9">
        <v>20.100000000000001</v>
      </c>
      <c r="E111" s="8">
        <v>34.4</v>
      </c>
      <c r="F111">
        <v>3.75</v>
      </c>
      <c r="G111" s="11"/>
      <c r="H111" s="11"/>
      <c r="I111" s="11"/>
      <c r="J111" s="8">
        <v>8.5</v>
      </c>
    </row>
    <row r="112" spans="1:10" x14ac:dyDescent="0.2">
      <c r="A112" s="6">
        <v>42417</v>
      </c>
      <c r="B112" s="31">
        <v>1146</v>
      </c>
      <c r="C112" s="7"/>
      <c r="D112" s="9">
        <v>20.100000000000001</v>
      </c>
      <c r="E112" s="8">
        <v>34.4</v>
      </c>
      <c r="G112" s="11"/>
      <c r="H112" s="11"/>
      <c r="I112" s="11"/>
      <c r="J112" s="11">
        <v>7.64</v>
      </c>
    </row>
    <row r="113" spans="1:10" x14ac:dyDescent="0.2">
      <c r="A113" s="6">
        <v>42417</v>
      </c>
      <c r="B113" s="31">
        <v>1146</v>
      </c>
      <c r="C113" s="7"/>
      <c r="D113" s="9">
        <v>20.100000000000001</v>
      </c>
      <c r="E113" s="8">
        <v>34.4</v>
      </c>
      <c r="G113" s="11"/>
      <c r="H113" s="11"/>
      <c r="I113" s="11"/>
      <c r="J113" s="8">
        <v>7.4</v>
      </c>
    </row>
    <row r="114" spans="1:10" x14ac:dyDescent="0.2">
      <c r="A114" s="6">
        <v>42417</v>
      </c>
      <c r="B114" s="31">
        <v>1146</v>
      </c>
      <c r="C114" s="7">
        <v>0</v>
      </c>
      <c r="D114" s="9">
        <v>20.100000000000001</v>
      </c>
      <c r="E114" s="8">
        <v>34.4</v>
      </c>
      <c r="F114">
        <v>9.2799999999999994</v>
      </c>
      <c r="G114" s="13">
        <v>2.5839999999999996</v>
      </c>
      <c r="H114" s="13">
        <v>0.93799999999999994</v>
      </c>
      <c r="I114" s="13">
        <v>0.27600000000000002</v>
      </c>
      <c r="J114" s="11">
        <v>7.12</v>
      </c>
    </row>
    <row r="115" spans="1:10" x14ac:dyDescent="0.2">
      <c r="A115" s="6">
        <v>42445</v>
      </c>
      <c r="B115" s="31">
        <v>1174</v>
      </c>
      <c r="C115" s="7">
        <v>1</v>
      </c>
      <c r="D115" s="24">
        <v>23.5</v>
      </c>
      <c r="E115" s="23">
        <v>35.57</v>
      </c>
      <c r="F115">
        <v>6.05</v>
      </c>
      <c r="G115" s="13">
        <v>2.8159999999999998</v>
      </c>
      <c r="H115" s="13">
        <v>0.183</v>
      </c>
      <c r="I115" s="13">
        <v>0.2175</v>
      </c>
      <c r="J115" s="23">
        <v>6.76</v>
      </c>
    </row>
    <row r="116" spans="1:10" x14ac:dyDescent="0.2">
      <c r="A116" s="6">
        <v>42445</v>
      </c>
      <c r="B116" s="31">
        <v>1174</v>
      </c>
      <c r="C116" s="9"/>
      <c r="D116" s="24">
        <v>23.5</v>
      </c>
      <c r="E116" s="23">
        <v>35.56</v>
      </c>
      <c r="G116" s="11"/>
      <c r="H116" s="11"/>
      <c r="I116" s="11"/>
      <c r="J116" s="23">
        <v>6.67</v>
      </c>
    </row>
    <row r="117" spans="1:10" x14ac:dyDescent="0.2">
      <c r="A117" s="6">
        <v>42445</v>
      </c>
      <c r="B117" s="31">
        <v>1174</v>
      </c>
      <c r="C117" s="7"/>
      <c r="D117" s="24">
        <v>23.5</v>
      </c>
      <c r="E117" s="23">
        <v>35.56</v>
      </c>
      <c r="F117">
        <v>6.8149999999999995</v>
      </c>
      <c r="G117" s="11"/>
      <c r="H117" s="11"/>
      <c r="I117" s="11"/>
      <c r="J117" s="23">
        <v>6.54</v>
      </c>
    </row>
    <row r="118" spans="1:10" x14ac:dyDescent="0.2">
      <c r="A118" s="6">
        <v>42445</v>
      </c>
      <c r="B118" s="31">
        <v>1174</v>
      </c>
      <c r="C118" s="7"/>
      <c r="D118" s="24">
        <v>23.5</v>
      </c>
      <c r="E118" s="23">
        <v>35.6</v>
      </c>
      <c r="G118" s="11"/>
      <c r="H118" s="11"/>
      <c r="I118" s="11"/>
      <c r="J118" s="25">
        <v>6.54</v>
      </c>
    </row>
    <row r="119" spans="1:10" x14ac:dyDescent="0.2">
      <c r="A119" s="6">
        <v>42445</v>
      </c>
      <c r="B119" s="31">
        <v>1174</v>
      </c>
      <c r="C119" s="7"/>
      <c r="D119" s="24">
        <v>23.5</v>
      </c>
      <c r="E119" s="23">
        <v>35.72</v>
      </c>
      <c r="G119" s="11"/>
      <c r="H119" s="11"/>
      <c r="I119" s="11"/>
      <c r="J119" s="23">
        <v>6.38</v>
      </c>
    </row>
    <row r="120" spans="1:10" x14ac:dyDescent="0.2">
      <c r="A120" s="6">
        <v>42445</v>
      </c>
      <c r="B120" s="31">
        <v>1174</v>
      </c>
      <c r="C120" s="7">
        <v>0</v>
      </c>
      <c r="D120" s="24">
        <v>23.6</v>
      </c>
      <c r="E120" s="23">
        <v>35.83</v>
      </c>
      <c r="F120">
        <v>9.32</v>
      </c>
      <c r="G120" s="13">
        <v>2.6145</v>
      </c>
      <c r="H120" s="13">
        <v>0.156</v>
      </c>
      <c r="I120" s="13">
        <v>0.3</v>
      </c>
      <c r="J120" s="25">
        <v>4.87</v>
      </c>
    </row>
    <row r="121" spans="1:10" x14ac:dyDescent="0.2">
      <c r="A121" s="6">
        <v>42481</v>
      </c>
      <c r="B121" s="31">
        <v>1210</v>
      </c>
      <c r="C121" s="7">
        <v>1</v>
      </c>
      <c r="D121" s="24">
        <v>25.1</v>
      </c>
      <c r="E121" s="23">
        <v>37.39</v>
      </c>
      <c r="F121">
        <v>8.875</v>
      </c>
      <c r="G121" s="13">
        <v>2.8845000000000001</v>
      </c>
      <c r="H121" s="13">
        <v>0.21299999999999999</v>
      </c>
      <c r="I121" s="13">
        <v>0.13700000000000001</v>
      </c>
      <c r="J121" s="23">
        <v>7.75</v>
      </c>
    </row>
    <row r="122" spans="1:10" x14ac:dyDescent="0.2">
      <c r="A122" s="6">
        <v>42481</v>
      </c>
      <c r="B122" s="31">
        <v>1210</v>
      </c>
      <c r="C122" s="9"/>
      <c r="D122" s="24"/>
      <c r="E122" s="23"/>
      <c r="G122" s="11"/>
      <c r="H122" s="11"/>
      <c r="I122" s="11"/>
      <c r="J122" s="23"/>
    </row>
    <row r="123" spans="1:10" x14ac:dyDescent="0.2">
      <c r="A123" s="6">
        <v>42481</v>
      </c>
      <c r="B123" s="31">
        <v>1210</v>
      </c>
      <c r="C123" s="7"/>
      <c r="D123" s="24"/>
      <c r="E123" s="23"/>
      <c r="F123">
        <v>8.6750000000000007</v>
      </c>
      <c r="G123" s="7"/>
      <c r="H123" s="7"/>
      <c r="I123" s="7"/>
      <c r="J123" s="23"/>
    </row>
    <row r="124" spans="1:10" x14ac:dyDescent="0.2">
      <c r="A124" s="6">
        <v>42481</v>
      </c>
      <c r="B124" s="31">
        <v>1210</v>
      </c>
      <c r="C124" s="7"/>
      <c r="D124" s="24"/>
      <c r="E124" s="23"/>
      <c r="G124" s="11"/>
      <c r="H124" s="11"/>
      <c r="I124" s="11"/>
      <c r="J124" s="25"/>
    </row>
    <row r="125" spans="1:10" x14ac:dyDescent="0.2">
      <c r="A125" s="6">
        <v>42481</v>
      </c>
      <c r="B125" s="31">
        <v>1210</v>
      </c>
      <c r="C125" s="7"/>
      <c r="D125" s="24"/>
      <c r="E125" s="23"/>
      <c r="G125" s="11"/>
      <c r="H125" s="11"/>
      <c r="I125" s="11"/>
      <c r="J125" s="23"/>
    </row>
    <row r="126" spans="1:10" x14ac:dyDescent="0.2">
      <c r="A126" s="6">
        <v>42481</v>
      </c>
      <c r="B126" s="31">
        <v>1210</v>
      </c>
      <c r="C126" s="7">
        <v>0</v>
      </c>
      <c r="D126" s="24">
        <v>24.8</v>
      </c>
      <c r="E126" s="23">
        <v>37.630000000000003</v>
      </c>
      <c r="F126">
        <v>9.129999999999999</v>
      </c>
      <c r="G126" s="13">
        <v>3.1625000000000001</v>
      </c>
      <c r="H126" s="13">
        <v>0.47450000000000003</v>
      </c>
      <c r="I126" s="13">
        <v>0.24199999999999999</v>
      </c>
      <c r="J126" s="25"/>
    </row>
    <row r="127" spans="1:10" x14ac:dyDescent="0.2">
      <c r="A127" s="6">
        <v>42508</v>
      </c>
      <c r="B127" s="31">
        <v>1237</v>
      </c>
      <c r="C127" s="7">
        <v>1</v>
      </c>
      <c r="D127" s="24">
        <v>27.7</v>
      </c>
      <c r="E127" s="23">
        <v>35.39</v>
      </c>
      <c r="F127">
        <v>12.49</v>
      </c>
      <c r="G127" s="13">
        <v>2.4405000000000001</v>
      </c>
      <c r="H127" s="13">
        <v>0.22900000000000001</v>
      </c>
      <c r="I127" s="13">
        <v>0.15649999999999997</v>
      </c>
      <c r="J127" s="23"/>
    </row>
    <row r="128" spans="1:10" x14ac:dyDescent="0.2">
      <c r="A128" s="6">
        <v>42508</v>
      </c>
      <c r="B128" s="31">
        <v>1237</v>
      </c>
      <c r="C128" s="9"/>
      <c r="D128" s="24">
        <v>27.9</v>
      </c>
      <c r="E128" s="23"/>
      <c r="F128">
        <v>13.955</v>
      </c>
      <c r="G128" s="11"/>
      <c r="H128" s="11"/>
      <c r="I128" s="11"/>
      <c r="J128" s="23"/>
    </row>
    <row r="129" spans="1:10" x14ac:dyDescent="0.2">
      <c r="A129" s="6">
        <v>42508</v>
      </c>
      <c r="B129" s="31">
        <v>1237</v>
      </c>
      <c r="C129" s="7"/>
      <c r="D129" s="24">
        <v>27.9</v>
      </c>
      <c r="E129" s="23"/>
      <c r="G129" s="11"/>
      <c r="H129" s="11"/>
      <c r="I129" s="11"/>
      <c r="J129" s="23"/>
    </row>
    <row r="130" spans="1:10" x14ac:dyDescent="0.2">
      <c r="A130" s="6">
        <v>42508</v>
      </c>
      <c r="B130" s="31">
        <v>1237</v>
      </c>
      <c r="C130" s="7">
        <v>0</v>
      </c>
      <c r="D130" s="24">
        <v>27.9</v>
      </c>
      <c r="E130" s="23"/>
      <c r="F130">
        <v>14.445</v>
      </c>
      <c r="G130" s="13">
        <v>3.734</v>
      </c>
      <c r="H130" s="13">
        <v>0.29600000000000004</v>
      </c>
      <c r="I130" s="13">
        <v>0.188</v>
      </c>
      <c r="J130" s="25"/>
    </row>
    <row r="131" spans="1:10" s="22" customFormat="1" x14ac:dyDescent="0.2">
      <c r="A131" s="19">
        <v>42536</v>
      </c>
      <c r="B131" s="31">
        <v>1265</v>
      </c>
      <c r="C131" s="18">
        <v>1</v>
      </c>
      <c r="D131" s="27">
        <v>29.5</v>
      </c>
      <c r="E131" s="26">
        <v>31.37</v>
      </c>
      <c r="F131" s="22">
        <v>33.959999999999994</v>
      </c>
      <c r="G131" s="13">
        <v>1.2010000000000001</v>
      </c>
      <c r="H131" s="13">
        <v>2E-3</v>
      </c>
      <c r="I131" s="13">
        <v>0.14500000000000002</v>
      </c>
      <c r="J131" s="26">
        <v>5.79</v>
      </c>
    </row>
    <row r="132" spans="1:10" x14ac:dyDescent="0.2">
      <c r="A132" s="6">
        <v>42536</v>
      </c>
      <c r="B132" s="31">
        <v>1265</v>
      </c>
      <c r="C132" s="7"/>
      <c r="D132" s="24">
        <v>29.5</v>
      </c>
      <c r="E132" s="23">
        <v>31.42</v>
      </c>
      <c r="F132">
        <v>34.715000000000003</v>
      </c>
      <c r="G132" s="11"/>
      <c r="H132" s="11"/>
      <c r="I132" s="11"/>
      <c r="J132" s="23">
        <v>5.75</v>
      </c>
    </row>
    <row r="133" spans="1:10" x14ac:dyDescent="0.2">
      <c r="A133" s="6">
        <v>42536</v>
      </c>
      <c r="B133" s="31">
        <v>1265</v>
      </c>
      <c r="C133" s="7"/>
      <c r="D133" s="24">
        <v>29.5</v>
      </c>
      <c r="E133" s="23">
        <v>34.409999999999997</v>
      </c>
      <c r="G133" s="11"/>
      <c r="H133" s="11"/>
      <c r="I133" s="11"/>
      <c r="J133" s="23">
        <v>5.63</v>
      </c>
    </row>
    <row r="134" spans="1:10" x14ac:dyDescent="0.2">
      <c r="A134" s="6">
        <v>42536</v>
      </c>
      <c r="B134" s="31">
        <v>1265</v>
      </c>
      <c r="C134" s="7"/>
      <c r="D134" s="24">
        <v>29.6</v>
      </c>
      <c r="E134" s="23">
        <v>32.42</v>
      </c>
      <c r="G134" s="11"/>
      <c r="H134" s="11"/>
      <c r="I134" s="11"/>
      <c r="J134" s="25">
        <v>5.22</v>
      </c>
    </row>
    <row r="135" spans="1:10" s="22" customFormat="1" x14ac:dyDescent="0.2">
      <c r="A135" s="19">
        <v>42536</v>
      </c>
      <c r="B135" s="31">
        <v>1265</v>
      </c>
      <c r="C135" s="18">
        <v>0</v>
      </c>
      <c r="D135" s="27">
        <v>29.7</v>
      </c>
      <c r="E135" s="26">
        <v>32.46</v>
      </c>
      <c r="F135" s="22">
        <v>43.844999999999999</v>
      </c>
      <c r="G135" s="13">
        <v>3.9175</v>
      </c>
      <c r="H135" s="13">
        <v>0.08</v>
      </c>
      <c r="I135" s="13">
        <v>0.17149999999999999</v>
      </c>
      <c r="J135" s="28">
        <v>5.0199999999999996</v>
      </c>
    </row>
    <row r="136" spans="1:10" s="22" customFormat="1" x14ac:dyDescent="0.2">
      <c r="A136" s="19">
        <v>42564</v>
      </c>
      <c r="B136" s="31">
        <v>1293</v>
      </c>
      <c r="C136" s="18">
        <v>1</v>
      </c>
      <c r="D136" s="27">
        <v>29.2</v>
      </c>
      <c r="E136" s="26">
        <v>34.770000000000003</v>
      </c>
      <c r="F136" s="22">
        <v>13.309999999999999</v>
      </c>
      <c r="G136" s="13">
        <v>11.205500000000001</v>
      </c>
      <c r="H136" s="13">
        <v>0.47350000000000003</v>
      </c>
      <c r="I136" s="13">
        <v>0.14650000000000002</v>
      </c>
      <c r="J136" s="26">
        <v>4.82</v>
      </c>
    </row>
    <row r="137" spans="1:10" x14ac:dyDescent="0.2">
      <c r="A137" s="6">
        <v>42564</v>
      </c>
      <c r="B137" s="31">
        <v>1293</v>
      </c>
      <c r="C137" s="9"/>
      <c r="D137" s="24">
        <v>29.3</v>
      </c>
      <c r="E137" s="23">
        <v>34.76</v>
      </c>
      <c r="G137" s="11"/>
      <c r="H137" s="11"/>
      <c r="I137" s="11"/>
      <c r="J137" s="23">
        <v>4.63</v>
      </c>
    </row>
    <row r="138" spans="1:10" x14ac:dyDescent="0.2">
      <c r="A138" s="6">
        <v>42564</v>
      </c>
      <c r="B138" s="31">
        <v>1293</v>
      </c>
      <c r="C138" s="7"/>
      <c r="D138" s="24">
        <v>29.3</v>
      </c>
      <c r="E138" s="23">
        <v>34.76</v>
      </c>
      <c r="F138">
        <v>12.344999999999999</v>
      </c>
      <c r="G138" s="11"/>
      <c r="H138" s="11"/>
      <c r="I138" s="11"/>
      <c r="J138" s="23">
        <v>4.68</v>
      </c>
    </row>
    <row r="139" spans="1:10" x14ac:dyDescent="0.2">
      <c r="A139" s="6">
        <v>42564</v>
      </c>
      <c r="B139" s="31">
        <v>1293</v>
      </c>
      <c r="C139" s="7"/>
      <c r="D139" s="24">
        <v>29.3</v>
      </c>
      <c r="E139" s="23">
        <v>34.75</v>
      </c>
      <c r="G139" s="11"/>
      <c r="H139" s="11"/>
      <c r="I139" s="11"/>
      <c r="J139" s="25">
        <v>4.7</v>
      </c>
    </row>
    <row r="140" spans="1:10" s="22" customFormat="1" x14ac:dyDescent="0.2">
      <c r="A140" s="19">
        <v>42564</v>
      </c>
      <c r="B140" s="31">
        <v>1293</v>
      </c>
      <c r="C140" s="18">
        <v>0</v>
      </c>
      <c r="D140" s="27">
        <v>29.3</v>
      </c>
      <c r="E140" s="26">
        <v>34.76</v>
      </c>
      <c r="F140" s="22">
        <v>12.815000000000001</v>
      </c>
      <c r="G140" s="13">
        <v>10.9565</v>
      </c>
      <c r="H140" s="13">
        <v>0.4955</v>
      </c>
      <c r="I140" s="13">
        <v>0.17499999999999999</v>
      </c>
      <c r="J140" s="28">
        <v>4.5599999999999996</v>
      </c>
    </row>
    <row r="141" spans="1:10" s="22" customFormat="1" x14ac:dyDescent="0.2">
      <c r="A141" s="19">
        <v>42607</v>
      </c>
      <c r="B141" s="31">
        <v>1336</v>
      </c>
      <c r="C141" s="18">
        <v>1</v>
      </c>
      <c r="D141" s="27">
        <v>29.6</v>
      </c>
      <c r="E141" s="26">
        <v>38.69</v>
      </c>
      <c r="F141" s="22">
        <v>8.24</v>
      </c>
      <c r="G141" s="13">
        <v>16.094999999999999</v>
      </c>
      <c r="H141" s="13">
        <v>1.161</v>
      </c>
      <c r="I141" s="13">
        <v>0.36449999999999999</v>
      </c>
      <c r="J141" s="26">
        <v>4.1399999999999997</v>
      </c>
    </row>
    <row r="142" spans="1:10" x14ac:dyDescent="0.2">
      <c r="A142" s="6">
        <v>42607</v>
      </c>
      <c r="B142" s="31">
        <v>1336</v>
      </c>
      <c r="C142" s="9"/>
      <c r="D142" s="24">
        <v>29.6</v>
      </c>
      <c r="E142" s="23">
        <v>38.69</v>
      </c>
      <c r="G142" s="11"/>
      <c r="H142" s="11"/>
      <c r="I142" s="11"/>
      <c r="J142" s="23">
        <v>4.1900000000000004</v>
      </c>
    </row>
    <row r="143" spans="1:10" x14ac:dyDescent="0.2">
      <c r="A143" s="6">
        <v>42607</v>
      </c>
      <c r="B143" s="31">
        <v>1336</v>
      </c>
      <c r="C143" s="9"/>
      <c r="D143" s="24">
        <v>29.6</v>
      </c>
      <c r="E143" s="23">
        <v>38.700000000000003</v>
      </c>
      <c r="G143" s="11"/>
      <c r="H143" s="11"/>
      <c r="I143" s="11"/>
      <c r="J143" s="23">
        <v>4.13</v>
      </c>
    </row>
    <row r="144" spans="1:10" x14ac:dyDescent="0.2">
      <c r="A144" s="6">
        <v>42607</v>
      </c>
      <c r="B144" s="31">
        <v>1336</v>
      </c>
      <c r="C144" s="7"/>
      <c r="D144" s="24">
        <v>29.8</v>
      </c>
      <c r="E144" s="23">
        <v>39.25</v>
      </c>
      <c r="F144">
        <v>5.9350000000000005</v>
      </c>
      <c r="G144" s="11"/>
      <c r="H144" s="11"/>
      <c r="I144" s="11"/>
      <c r="J144" s="25">
        <v>3.98</v>
      </c>
    </row>
    <row r="145" spans="1:10" x14ac:dyDescent="0.2">
      <c r="A145" s="6">
        <v>42607</v>
      </c>
      <c r="B145" s="31">
        <v>1336</v>
      </c>
      <c r="C145" s="9"/>
      <c r="D145" s="24">
        <v>29.9</v>
      </c>
      <c r="E145" s="23">
        <v>39.57</v>
      </c>
      <c r="G145" s="11"/>
      <c r="H145" s="11"/>
      <c r="I145" s="11"/>
      <c r="J145" s="25">
        <v>3.48</v>
      </c>
    </row>
    <row r="146" spans="1:10" s="22" customFormat="1" x14ac:dyDescent="0.2">
      <c r="A146" s="19">
        <v>42607</v>
      </c>
      <c r="B146" s="31">
        <v>1336</v>
      </c>
      <c r="C146" s="18">
        <v>0</v>
      </c>
      <c r="D146" s="27">
        <v>29.9</v>
      </c>
      <c r="E146" s="26">
        <v>39.57</v>
      </c>
      <c r="F146" s="22">
        <v>12.370000000000001</v>
      </c>
      <c r="G146" s="13">
        <v>17.141500000000001</v>
      </c>
      <c r="H146" s="13">
        <v>10.031499999999999</v>
      </c>
      <c r="I146" s="13">
        <v>0.498</v>
      </c>
      <c r="J146" s="28">
        <v>3.46</v>
      </c>
    </row>
    <row r="147" spans="1:10" s="22" customFormat="1" x14ac:dyDescent="0.2">
      <c r="A147" s="19">
        <v>42635</v>
      </c>
      <c r="B147" s="31">
        <v>1364</v>
      </c>
      <c r="C147" s="18">
        <v>1</v>
      </c>
      <c r="D147" s="27">
        <v>30.7</v>
      </c>
      <c r="E147" s="26">
        <v>41.08</v>
      </c>
      <c r="F147" s="22">
        <v>10.565</v>
      </c>
      <c r="G147" s="13">
        <v>1.7429999999999999</v>
      </c>
      <c r="H147" s="13">
        <v>1.0999999999999999E-2</v>
      </c>
      <c r="I147" s="13">
        <v>0.14649999999999999</v>
      </c>
      <c r="J147" s="26">
        <v>4.3899999999999997</v>
      </c>
    </row>
    <row r="148" spans="1:10" x14ac:dyDescent="0.2">
      <c r="A148" s="6">
        <v>42635</v>
      </c>
      <c r="B148" s="31">
        <v>1364</v>
      </c>
      <c r="C148" s="9"/>
      <c r="D148" s="24">
        <v>30.7</v>
      </c>
      <c r="E148" s="23">
        <v>41.09</v>
      </c>
      <c r="G148" s="11"/>
      <c r="H148" s="11"/>
      <c r="I148" s="11"/>
      <c r="J148" s="23">
        <v>4.16</v>
      </c>
    </row>
    <row r="149" spans="1:10" x14ac:dyDescent="0.2">
      <c r="A149" s="6">
        <v>42635</v>
      </c>
      <c r="B149" s="31">
        <v>1364</v>
      </c>
      <c r="C149" s="9"/>
      <c r="D149" s="24">
        <v>30.7</v>
      </c>
      <c r="E149" s="23">
        <v>41.09</v>
      </c>
      <c r="F149">
        <v>10.695</v>
      </c>
      <c r="G149" s="11"/>
      <c r="H149" s="11"/>
      <c r="I149" s="11"/>
      <c r="J149" s="23">
        <v>4.25</v>
      </c>
    </row>
    <row r="150" spans="1:10" x14ac:dyDescent="0.2">
      <c r="A150" s="6">
        <v>42635</v>
      </c>
      <c r="B150" s="31">
        <v>1364</v>
      </c>
      <c r="C150" s="7"/>
      <c r="D150" s="24">
        <v>30.7</v>
      </c>
      <c r="E150" s="23">
        <v>41.1</v>
      </c>
      <c r="G150" s="11"/>
      <c r="H150" s="11"/>
      <c r="I150" s="11"/>
      <c r="J150" s="25">
        <v>3.98</v>
      </c>
    </row>
    <row r="151" spans="1:10" x14ac:dyDescent="0.2">
      <c r="A151" s="6">
        <v>42635</v>
      </c>
      <c r="B151" s="31">
        <v>1364</v>
      </c>
      <c r="C151" s="9"/>
      <c r="D151" s="24">
        <v>30.7</v>
      </c>
      <c r="E151" s="23">
        <v>41.1</v>
      </c>
      <c r="G151" s="11"/>
      <c r="H151" s="11"/>
      <c r="I151" s="11"/>
      <c r="J151" s="25">
        <v>4.1500000000000004</v>
      </c>
    </row>
    <row r="152" spans="1:10" s="22" customFormat="1" x14ac:dyDescent="0.2">
      <c r="A152" s="19">
        <v>42635</v>
      </c>
      <c r="B152" s="31">
        <v>1364</v>
      </c>
      <c r="C152" s="18">
        <v>0</v>
      </c>
      <c r="D152" s="27">
        <v>30.7</v>
      </c>
      <c r="E152" s="26">
        <v>41.1</v>
      </c>
      <c r="F152" s="22">
        <v>10.8</v>
      </c>
      <c r="G152" s="13">
        <v>2.3905000000000003</v>
      </c>
      <c r="H152" s="13">
        <v>8.9999999999999993E-3</v>
      </c>
      <c r="I152" s="13">
        <v>0.1125</v>
      </c>
      <c r="J152" s="28">
        <v>4.25</v>
      </c>
    </row>
    <row r="153" spans="1:10" s="22" customFormat="1" x14ac:dyDescent="0.2">
      <c r="A153" s="19">
        <v>42663</v>
      </c>
      <c r="B153" s="31">
        <v>1392</v>
      </c>
      <c r="C153" s="18">
        <v>1</v>
      </c>
      <c r="D153" s="27">
        <v>28.2</v>
      </c>
      <c r="E153" s="26">
        <v>44.43</v>
      </c>
      <c r="F153" s="22">
        <v>12.84</v>
      </c>
      <c r="G153" s="13">
        <v>4.3455000000000004</v>
      </c>
      <c r="H153" s="13">
        <v>6.7500000000000004E-2</v>
      </c>
      <c r="I153" s="13">
        <v>0.246</v>
      </c>
      <c r="J153" s="26">
        <v>4.04</v>
      </c>
    </row>
    <row r="154" spans="1:10" x14ac:dyDescent="0.2">
      <c r="A154" s="6">
        <v>42663</v>
      </c>
      <c r="B154" s="31">
        <v>1392</v>
      </c>
      <c r="C154" s="9"/>
      <c r="D154" s="24">
        <v>28.2</v>
      </c>
      <c r="E154" s="23">
        <v>44.42</v>
      </c>
      <c r="G154" s="11"/>
      <c r="H154" s="11"/>
      <c r="I154" s="11"/>
      <c r="J154" s="23">
        <v>3.86</v>
      </c>
    </row>
    <row r="155" spans="1:10" x14ac:dyDescent="0.2">
      <c r="A155" s="6">
        <v>42663</v>
      </c>
      <c r="B155" s="31">
        <v>1392</v>
      </c>
      <c r="C155" s="9"/>
      <c r="D155" s="24">
        <v>28.2</v>
      </c>
      <c r="E155" s="23">
        <v>44.42</v>
      </c>
      <c r="F155">
        <v>12.370000000000001</v>
      </c>
      <c r="G155" s="11"/>
      <c r="H155" s="11"/>
      <c r="I155" s="11"/>
      <c r="J155" s="23">
        <v>3.83</v>
      </c>
    </row>
    <row r="156" spans="1:10" x14ac:dyDescent="0.2">
      <c r="A156" s="6">
        <v>42663</v>
      </c>
      <c r="B156" s="31">
        <v>1392</v>
      </c>
      <c r="C156" s="7"/>
      <c r="D156" s="24">
        <v>28.2</v>
      </c>
      <c r="E156" s="23">
        <v>44.43</v>
      </c>
      <c r="G156" s="11"/>
      <c r="H156" s="11"/>
      <c r="I156" s="11"/>
      <c r="J156" s="25">
        <v>3.79</v>
      </c>
    </row>
    <row r="157" spans="1:10" x14ac:dyDescent="0.2">
      <c r="A157" s="6">
        <v>42663</v>
      </c>
      <c r="B157" s="31">
        <v>1392</v>
      </c>
      <c r="C157" s="9"/>
      <c r="D157" s="24">
        <v>28.2</v>
      </c>
      <c r="E157" s="23">
        <v>44.42</v>
      </c>
      <c r="G157" s="11"/>
      <c r="H157" s="11"/>
      <c r="I157" s="11"/>
      <c r="J157" s="25">
        <v>3.69</v>
      </c>
    </row>
    <row r="158" spans="1:10" s="22" customFormat="1" x14ac:dyDescent="0.2">
      <c r="A158" s="19">
        <v>42663</v>
      </c>
      <c r="B158" s="31">
        <v>1392</v>
      </c>
      <c r="C158" s="18">
        <v>0</v>
      </c>
      <c r="D158" s="27">
        <v>28.2</v>
      </c>
      <c r="E158" s="26">
        <v>44.48</v>
      </c>
      <c r="F158" s="22">
        <v>12.9</v>
      </c>
      <c r="G158" s="13">
        <v>4.6195000000000004</v>
      </c>
      <c r="H158" s="13">
        <v>0.34250000000000003</v>
      </c>
      <c r="I158" s="13">
        <v>0.19550000000000001</v>
      </c>
      <c r="J158" s="28">
        <v>3.43</v>
      </c>
    </row>
    <row r="159" spans="1:10" x14ac:dyDescent="0.2">
      <c r="A159" s="6">
        <v>42691</v>
      </c>
      <c r="B159" s="31">
        <v>1420</v>
      </c>
      <c r="C159" s="7">
        <v>1</v>
      </c>
      <c r="D159" s="24">
        <v>21.9</v>
      </c>
      <c r="E159" s="23">
        <v>42.93</v>
      </c>
      <c r="F159">
        <v>7.1950000000000003</v>
      </c>
      <c r="G159" s="13">
        <v>8.7705000000000002</v>
      </c>
      <c r="H159" s="13">
        <v>0.98649999999999993</v>
      </c>
      <c r="I159" s="13">
        <v>1.6E-2</v>
      </c>
      <c r="J159" s="23">
        <v>6.37</v>
      </c>
    </row>
    <row r="160" spans="1:10" x14ac:dyDescent="0.2">
      <c r="A160" s="6">
        <v>42691</v>
      </c>
      <c r="B160" s="31">
        <v>1420</v>
      </c>
      <c r="C160" s="9"/>
      <c r="D160" s="24">
        <v>21.9</v>
      </c>
      <c r="E160" s="23">
        <v>42.93</v>
      </c>
      <c r="G160" s="11"/>
      <c r="H160" s="11"/>
      <c r="I160" s="11"/>
      <c r="J160" s="23">
        <v>6.18</v>
      </c>
    </row>
    <row r="161" spans="1:10" x14ac:dyDescent="0.2">
      <c r="A161" s="6">
        <v>42691</v>
      </c>
      <c r="B161" s="31">
        <v>1420</v>
      </c>
      <c r="C161" s="9"/>
      <c r="D161" s="24">
        <v>21.9</v>
      </c>
      <c r="E161" s="23">
        <v>42.93</v>
      </c>
      <c r="F161">
        <v>7.3350000000000009</v>
      </c>
      <c r="G161" s="11"/>
      <c r="H161" s="11"/>
      <c r="I161" s="11"/>
      <c r="J161" s="23">
        <v>6.3</v>
      </c>
    </row>
    <row r="162" spans="1:10" x14ac:dyDescent="0.2">
      <c r="A162" s="6">
        <v>42691</v>
      </c>
      <c r="B162" s="31">
        <v>1420</v>
      </c>
      <c r="C162" s="7"/>
      <c r="D162" s="24">
        <v>21.9</v>
      </c>
      <c r="E162" s="23">
        <v>42.93</v>
      </c>
      <c r="G162" s="11"/>
      <c r="H162" s="11"/>
      <c r="I162" s="11"/>
      <c r="J162" s="25">
        <v>6.19</v>
      </c>
    </row>
    <row r="163" spans="1:10" x14ac:dyDescent="0.2">
      <c r="A163" s="6">
        <v>42691</v>
      </c>
      <c r="B163" s="31">
        <v>1420</v>
      </c>
      <c r="C163" s="9"/>
      <c r="D163" s="24">
        <v>21.9</v>
      </c>
      <c r="E163" s="23">
        <v>42.93</v>
      </c>
      <c r="G163" s="11"/>
      <c r="H163" s="11"/>
      <c r="I163" s="11"/>
      <c r="J163" s="25">
        <v>6.34</v>
      </c>
    </row>
    <row r="164" spans="1:10" x14ac:dyDescent="0.2">
      <c r="A164" s="6">
        <v>42691</v>
      </c>
      <c r="B164" s="31">
        <v>1420</v>
      </c>
      <c r="C164" s="7">
        <v>0</v>
      </c>
      <c r="D164" s="24">
        <v>22</v>
      </c>
      <c r="E164" s="23">
        <v>42.64</v>
      </c>
      <c r="F164">
        <v>7.32</v>
      </c>
      <c r="G164" s="13">
        <v>8.2624999999999993</v>
      </c>
      <c r="H164" s="13">
        <v>0.74649999999999994</v>
      </c>
      <c r="I164" s="13">
        <v>4.8500000000000001E-2</v>
      </c>
      <c r="J164" s="25">
        <v>6.12</v>
      </c>
    </row>
  </sheetData>
  <pageMargins left="0.75" right="0.75" top="1" bottom="1" header="0.5" footer="0.5"/>
  <pageSetup orientation="portrait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Catherine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Hongjie Wang</dc:creator>
  <cp:lastModifiedBy>Hongjie  Wang</cp:lastModifiedBy>
  <dcterms:created xsi:type="dcterms:W3CDTF">2016-03-20T02:44:26Z</dcterms:created>
  <dcterms:modified xsi:type="dcterms:W3CDTF">2018-04-01T15:47:39Z</dcterms:modified>
</cp:coreProperties>
</file>